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1.15\入試係共有2409\2024～\学校推薦型選抜\R08（09入試）\01 教科・科目読替協議\01_高校→本学 (申請)\"/>
    </mc:Choice>
  </mc:AlternateContent>
  <xr:revisionPtr revIDLastSave="0" documentId="13_ncr:1_{123D5673-52CF-4844-8C96-28B68E1D8CF8}" xr6:coauthVersionLast="47" xr6:coauthVersionMax="47" xr10:uidLastSave="{00000000-0000-0000-0000-000000000000}"/>
  <workbookProtection lockStructure="1"/>
  <bookViews>
    <workbookView xWindow="768" yWindow="156" windowWidth="14520" windowHeight="12084" xr2:uid="{FEB16F70-68CC-4A98-A83B-37C4823E58C8}"/>
  </bookViews>
  <sheets>
    <sheet name="【様式】 教科・科目の読替申請書" sheetId="1" r:id="rId1"/>
    <sheet name="記入例（社会科学部）" sheetId="4" r:id="rId2"/>
    <sheet name="記入例（理工情報学科）" sheetId="5" r:id="rId3"/>
    <sheet name="Sheet2" sheetId="2" state="hidden" r:id="rId4"/>
  </sheets>
  <definedNames>
    <definedName name="_xlnm.Print_Area" localSheetId="0">'【様式】 教科・科目の読替申請書'!$A$1:$J$56</definedName>
    <definedName name="_xlnm.Print_Area" localSheetId="1">'記入例（社会科学部）'!$A$1:$L$63</definedName>
    <definedName name="_xlnm.Print_Area" localSheetId="2">'記入例（理工情報学科）'!$A$1:$L$64</definedName>
    <definedName name="外国語">Sheet2!$D$2:$D$7</definedName>
    <definedName name="公共政策学科">Sheet2!$A$2</definedName>
    <definedName name="数学">Sheet2!$D$9:$D$15</definedName>
    <definedName name="福祉社会学科">Sheet2!$B$2</definedName>
    <definedName name="理科">Sheet2!$D$17:$D$26</definedName>
    <definedName name="理工情報学科">Sheet2!$C$2:$C$3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5" l="1"/>
  <c r="I20" i="5"/>
  <c r="I21" i="5"/>
  <c r="I22" i="5"/>
  <c r="I23" i="5"/>
  <c r="I24" i="5"/>
  <c r="I25" i="5"/>
  <c r="I26" i="5"/>
  <c r="I27" i="5"/>
  <c r="I28" i="5"/>
  <c r="I29" i="5"/>
  <c r="I30" i="5"/>
  <c r="I31" i="5"/>
  <c r="I32" i="5"/>
  <c r="I33" i="5"/>
  <c r="I19" i="5"/>
  <c r="I34" i="4"/>
  <c r="I20" i="4"/>
  <c r="I21" i="4"/>
  <c r="I22" i="4"/>
  <c r="I23" i="4"/>
  <c r="I24" i="4"/>
  <c r="I25" i="4"/>
  <c r="I26" i="4"/>
  <c r="I27" i="4"/>
  <c r="I28" i="4"/>
  <c r="I29" i="4"/>
  <c r="I30" i="4"/>
  <c r="I31" i="4"/>
  <c r="I32" i="4"/>
  <c r="I33" i="4"/>
  <c r="I19" i="4"/>
  <c r="I33" i="1"/>
  <c r="I19" i="1"/>
  <c r="I20" i="1"/>
  <c r="I21" i="1"/>
  <c r="I22" i="1"/>
  <c r="I23" i="1"/>
  <c r="I24" i="1"/>
  <c r="I25" i="1"/>
  <c r="I26" i="1"/>
  <c r="I27" i="1"/>
  <c r="I28" i="1"/>
  <c r="I29" i="1"/>
  <c r="I30" i="1"/>
  <c r="I31" i="1"/>
  <c r="I32" i="1"/>
  <c r="I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佐竹悠一</author>
  </authors>
  <commentList>
    <comment ref="H2" authorId="0" shapeId="0" xr:uid="{EA0D5E95-A677-4649-9638-C4CE0B1E7C8F}">
      <text>
        <r>
          <rPr>
            <b/>
            <sz val="9"/>
            <color indexed="81"/>
            <rFont val="MS P ゴシック"/>
            <family val="3"/>
            <charset val="128"/>
          </rPr>
          <t>提出日を入力
してください。</t>
        </r>
      </text>
    </comment>
    <comment ref="D13" authorId="0" shapeId="0" xr:uid="{F981C243-A66F-4E04-A52D-A23F50C9A7FB}">
      <text>
        <r>
          <rPr>
            <b/>
            <sz val="9"/>
            <color indexed="81"/>
            <rFont val="MS P ゴシック"/>
            <family val="3"/>
            <charset val="128"/>
          </rPr>
          <t>高校名を入力してください。</t>
        </r>
      </text>
    </comment>
    <comment ref="H13" authorId="0" shapeId="0" xr:uid="{B7F9581A-8EE5-4518-8A2B-5A111BBF2781}">
      <text>
        <r>
          <rPr>
            <b/>
            <sz val="9"/>
            <color indexed="81"/>
            <rFont val="MS P ゴシック"/>
            <family val="3"/>
            <charset val="128"/>
          </rPr>
          <t xml:space="preserve">該当する学科名・コース名を入力してください。
</t>
        </r>
        <r>
          <rPr>
            <b/>
            <sz val="7"/>
            <color indexed="81"/>
            <rFont val="MS P ゴシック"/>
            <family val="3"/>
            <charset val="128"/>
          </rPr>
          <t>※読替申請を行う教科・科目が同じ場合は、1枚にまとめていただいて構いません。</t>
        </r>
      </text>
    </comment>
    <comment ref="D15" authorId="0" shapeId="0" xr:uid="{602201BB-C5B7-4469-94E0-9A46CBB1132C}">
      <text>
        <r>
          <rPr>
            <b/>
            <sz val="9"/>
            <color indexed="81"/>
            <rFont val="MS P ゴシック"/>
            <family val="3"/>
            <charset val="128"/>
          </rPr>
          <t xml:space="preserve">読替協議を行う学科をドロップダウンリストから選択してください。
</t>
        </r>
        <r>
          <rPr>
            <b/>
            <sz val="7"/>
            <color indexed="81"/>
            <rFont val="MS P ゴシック"/>
            <family val="3"/>
            <charset val="128"/>
          </rPr>
          <t>※学科毎に分けて作成してください。</t>
        </r>
      </text>
    </comment>
    <comment ref="B19" authorId="0" shapeId="0" xr:uid="{6D5996E4-DE0F-4006-834B-A0BC304154AF}">
      <text>
        <r>
          <rPr>
            <b/>
            <sz val="9"/>
            <color indexed="81"/>
            <rFont val="MS P ゴシック"/>
            <family val="3"/>
            <charset val="128"/>
          </rPr>
          <t xml:space="preserve">読替協議が必要な教科・科目名、単位数をこちらに入力してください。
</t>
        </r>
        <r>
          <rPr>
            <b/>
            <sz val="7"/>
            <color indexed="81"/>
            <rFont val="MS P ゴシック"/>
            <family val="3"/>
            <charset val="128"/>
          </rPr>
          <t>※対応する教科・科目が複数ある場合は行を分けて入力してください。</t>
        </r>
      </text>
    </comment>
    <comment ref="G19" authorId="0" shapeId="0" xr:uid="{C9D0AE82-219D-4D4A-8831-0C3E6BE1528B}">
      <text>
        <r>
          <rPr>
            <b/>
            <sz val="9"/>
            <color indexed="81"/>
            <rFont val="MS P ゴシック"/>
            <family val="3"/>
            <charset val="128"/>
          </rPr>
          <t xml:space="preserve">左欄の読替えとして対応する教科・科目をドロップダウンリストから選択してください。
</t>
        </r>
        <r>
          <rPr>
            <b/>
            <sz val="7"/>
            <color indexed="81"/>
            <rFont val="MS P ゴシック"/>
            <family val="3"/>
            <charset val="128"/>
          </rPr>
          <t>※左欄の教科・科目が複数ある場合は、最上段のすぐ右の欄に入力してください。
※単位数の欄は標準単位数が自動で入力されます。</t>
        </r>
      </text>
    </comment>
    <comment ref="B46" authorId="0" shapeId="0" xr:uid="{FFDF2962-D30E-4851-A735-47D19C87C856}">
      <text>
        <r>
          <rPr>
            <b/>
            <sz val="9"/>
            <color indexed="81"/>
            <rFont val="MS P ゴシック"/>
            <family val="3"/>
            <charset val="128"/>
          </rPr>
          <t xml:space="preserve">添付する資料の準備ができたらチェックしてください。
</t>
        </r>
        <r>
          <rPr>
            <b/>
            <sz val="7"/>
            <color indexed="81"/>
            <rFont val="MS P ゴシック"/>
            <family val="3"/>
            <charset val="128"/>
          </rPr>
          <t>※教育課程表やシラバス等、学習目標や使用教材、学習内容がわかるものを添付してください。
※該当箇所の写しのみで構いません。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佐竹悠一</author>
  </authors>
  <commentList>
    <comment ref="H2" authorId="0" shapeId="0" xr:uid="{4C0E17E5-B364-408A-9E8C-38B4C12E4C55}">
      <text>
        <r>
          <rPr>
            <b/>
            <sz val="9"/>
            <color indexed="81"/>
            <rFont val="MS P ゴシック"/>
            <family val="3"/>
            <charset val="128"/>
          </rPr>
          <t>提出日を入力
してください。</t>
        </r>
      </text>
    </comment>
    <comment ref="D13" authorId="0" shapeId="0" xr:uid="{AB338D76-4B8E-4CDA-82D0-7384327BAEF4}">
      <text>
        <r>
          <rPr>
            <b/>
            <sz val="9"/>
            <color indexed="81"/>
            <rFont val="MS P ゴシック"/>
            <family val="3"/>
            <charset val="128"/>
          </rPr>
          <t>高校名を入力してください。</t>
        </r>
      </text>
    </comment>
    <comment ref="H13" authorId="0" shapeId="0" xr:uid="{4640C567-CD93-4B6A-90EF-6579763849B5}">
      <text>
        <r>
          <rPr>
            <b/>
            <sz val="9"/>
            <color indexed="81"/>
            <rFont val="MS P ゴシック"/>
            <family val="3"/>
            <charset val="128"/>
          </rPr>
          <t>該当する学科名・コース名を入力してください。</t>
        </r>
      </text>
    </comment>
    <comment ref="D15" authorId="0" shapeId="0" xr:uid="{209DB6F2-A92A-415F-B131-8C3C0F483D85}">
      <text>
        <r>
          <rPr>
            <b/>
            <sz val="9"/>
            <color indexed="81"/>
            <rFont val="MS P ゴシック"/>
            <family val="3"/>
            <charset val="128"/>
          </rPr>
          <t xml:space="preserve">読替協議を行う学科をドロップダウンリストから選択してください。
</t>
        </r>
        <r>
          <rPr>
            <b/>
            <sz val="7"/>
            <color indexed="81"/>
            <rFont val="MS P ゴシック"/>
            <family val="3"/>
            <charset val="128"/>
          </rPr>
          <t>※学科毎に分けて作成してください。</t>
        </r>
      </text>
    </comment>
    <comment ref="D19" authorId="0" shapeId="0" xr:uid="{259F69B2-5102-471D-893C-A79D0F2C20A0}">
      <text>
        <r>
          <rPr>
            <b/>
            <sz val="9"/>
            <color indexed="81"/>
            <rFont val="MS P ゴシック"/>
            <family val="3"/>
            <charset val="128"/>
          </rPr>
          <t xml:space="preserve">読替協議が必要な教科・科目名、単位数をこちらに入力してください。
</t>
        </r>
        <r>
          <rPr>
            <b/>
            <sz val="7"/>
            <color indexed="81"/>
            <rFont val="MS P ゴシック"/>
            <family val="3"/>
            <charset val="128"/>
          </rPr>
          <t>※理科12単位以上又は数学13単位以上として数える教科・科目は、学習指導要領と同一名称の教科・科目も含め全て入力してください。</t>
        </r>
      </text>
    </comment>
    <comment ref="H19" authorId="0" shapeId="0" xr:uid="{1D362C9F-8D49-4AF8-8D4A-A8EC7451B3DA}">
      <text>
        <r>
          <rPr>
            <b/>
            <sz val="9"/>
            <color indexed="81"/>
            <rFont val="MS P ゴシック"/>
            <family val="3"/>
            <charset val="128"/>
          </rPr>
          <t xml:space="preserve">左欄の読替えとして対応する教科・科目をドロップダウンリストから選択してください。
</t>
        </r>
        <r>
          <rPr>
            <b/>
            <sz val="7"/>
            <color indexed="81"/>
            <rFont val="MS P ゴシック"/>
            <family val="3"/>
            <charset val="128"/>
          </rPr>
          <t>※左欄の教科・科目が複数ある場合は、最上段のすぐ右の欄に入力してください。
※学習指導要領と同一名称の教科・科目は左欄の教科・科目名をそのまま入力してください。
※単位数の欄は標準単位数が自動で入力されます。</t>
        </r>
      </text>
    </comment>
    <comment ref="D24" authorId="0" shapeId="0" xr:uid="{4F130F82-B18B-43B7-A09D-ABCA70A7A8DB}">
      <text>
        <r>
          <rPr>
            <b/>
            <sz val="9"/>
            <color indexed="81"/>
            <rFont val="MS P ゴシック"/>
            <family val="3"/>
            <charset val="128"/>
          </rPr>
          <t>対応する教科・科目が複数ある場合は行を分けて入力してください。</t>
        </r>
      </text>
    </comment>
    <comment ref="B38" authorId="0" shapeId="0" xr:uid="{755B279D-00A1-460C-A542-3C6602EADF1D}">
      <text>
        <r>
          <rPr>
            <b/>
            <sz val="9"/>
            <color indexed="81"/>
            <rFont val="MS P ゴシック"/>
            <family val="3"/>
            <charset val="128"/>
          </rPr>
          <t>学習指導要領と同一名称の教科・科目を備考欄に入力してください。</t>
        </r>
      </text>
    </comment>
    <comment ref="B46" authorId="0" shapeId="0" xr:uid="{FCCFD6A8-90FA-418F-9149-0DEC14C68996}">
      <text>
        <r>
          <rPr>
            <b/>
            <sz val="9"/>
            <color indexed="81"/>
            <rFont val="MS P ゴシック"/>
            <family val="3"/>
            <charset val="128"/>
          </rPr>
          <t xml:space="preserve">添付する資料の準備ができたらチェックしてください。
</t>
        </r>
        <r>
          <rPr>
            <b/>
            <sz val="7"/>
            <color indexed="81"/>
            <rFont val="MS P ゴシック"/>
            <family val="3"/>
            <charset val="128"/>
          </rPr>
          <t>※教育課程表やシラバス等、学習目標や使用教材、学習内容
　がわかるものを添付してください。
※左欄で入力した科目のシラバスは全て提出してください。
　（学習指導要領と同一名称の教科・科目も含む）
※該当箇所の写しのみで構いません。</t>
        </r>
      </text>
    </comment>
  </commentList>
</comments>
</file>

<file path=xl/sharedStrings.xml><?xml version="1.0" encoding="utf-8"?>
<sst xmlns="http://schemas.openxmlformats.org/spreadsheetml/2006/main" count="219" uniqueCount="85">
  <si>
    <t>高等学校で設置している教科・科目</t>
    <rPh sb="0" eb="4">
      <t>コウトウガッコウ</t>
    </rPh>
    <rPh sb="5" eb="7">
      <t>セッチ</t>
    </rPh>
    <rPh sb="11" eb="13">
      <t>キョウカ</t>
    </rPh>
    <rPh sb="14" eb="16">
      <t>カモク</t>
    </rPh>
    <phoneticPr fontId="1"/>
  </si>
  <si>
    <t>教科</t>
    <rPh sb="0" eb="2">
      <t>キョウカ</t>
    </rPh>
    <phoneticPr fontId="1"/>
  </si>
  <si>
    <t>科目</t>
    <rPh sb="0" eb="2">
      <t>カモク</t>
    </rPh>
    <phoneticPr fontId="1"/>
  </si>
  <si>
    <t>単位数</t>
    <rPh sb="0" eb="3">
      <t>タンイスウ</t>
    </rPh>
    <phoneticPr fontId="1"/>
  </si>
  <si>
    <r>
      <t xml:space="preserve">京都府立大学が指定する教科・科目
</t>
    </r>
    <r>
      <rPr>
        <sz val="8"/>
        <color theme="1"/>
        <rFont val="Meiryo UI"/>
        <family val="3"/>
        <charset val="128"/>
      </rPr>
      <t>(学習指導要領に記載の教科・科目名称)</t>
    </r>
    <rPh sb="0" eb="6">
      <t>キョウトフリツダイガク</t>
    </rPh>
    <rPh sb="7" eb="9">
      <t>シテイ</t>
    </rPh>
    <rPh sb="11" eb="13">
      <t>キョウカ</t>
    </rPh>
    <rPh sb="14" eb="16">
      <t>カモク</t>
    </rPh>
    <rPh sb="18" eb="24">
      <t>ガクシュウシドウヨウリョウ</t>
    </rPh>
    <rPh sb="25" eb="27">
      <t>キサイ</t>
    </rPh>
    <rPh sb="28" eb="30">
      <t>キョウカ</t>
    </rPh>
    <rPh sb="31" eb="33">
      <t>カモク</t>
    </rPh>
    <rPh sb="33" eb="35">
      <t>メイショウ</t>
    </rPh>
    <phoneticPr fontId="1"/>
  </si>
  <si>
    <t>読替協議を行う学科</t>
    <rPh sb="0" eb="4">
      <t>ヨミカエキョウギ</t>
    </rPh>
    <rPh sb="5" eb="6">
      <t>オコナ</t>
    </rPh>
    <rPh sb="7" eb="9">
      <t>ガッカ</t>
    </rPh>
    <phoneticPr fontId="1"/>
  </si>
  <si>
    <t>外国語</t>
    <rPh sb="0" eb="3">
      <t>ガイコクゴ</t>
    </rPh>
    <phoneticPr fontId="1"/>
  </si>
  <si>
    <t>数学</t>
    <rPh sb="0" eb="2">
      <t>スウガク</t>
    </rPh>
    <phoneticPr fontId="1"/>
  </si>
  <si>
    <t>理科</t>
    <rPh sb="0" eb="2">
      <t>リカ</t>
    </rPh>
    <phoneticPr fontId="1"/>
  </si>
  <si>
    <t>英語コミュニケーションⅠ</t>
    <phoneticPr fontId="1"/>
  </si>
  <si>
    <t>英語コミュニケーションⅡ</t>
    <phoneticPr fontId="1"/>
  </si>
  <si>
    <t>英語コミュニケーションⅢ</t>
    <phoneticPr fontId="1"/>
  </si>
  <si>
    <t>論理・表現Ⅰ</t>
    <phoneticPr fontId="1"/>
  </si>
  <si>
    <t>論理・表現Ⅱ</t>
    <phoneticPr fontId="1"/>
  </si>
  <si>
    <t>論理・表現Ⅲ</t>
    <phoneticPr fontId="1"/>
  </si>
  <si>
    <t>数学Ⅰ</t>
    <rPh sb="0" eb="2">
      <t>スウガク</t>
    </rPh>
    <phoneticPr fontId="1"/>
  </si>
  <si>
    <t>数学Ⅱ</t>
    <rPh sb="0" eb="2">
      <t>スウガク</t>
    </rPh>
    <phoneticPr fontId="1"/>
  </si>
  <si>
    <t>数学Ⅲ</t>
    <phoneticPr fontId="1"/>
  </si>
  <si>
    <t>数学A</t>
    <rPh sb="0" eb="2">
      <t>スウガク</t>
    </rPh>
    <phoneticPr fontId="1"/>
  </si>
  <si>
    <t>数学B</t>
    <rPh sb="0" eb="2">
      <t>スウガク</t>
    </rPh>
    <phoneticPr fontId="1"/>
  </si>
  <si>
    <t>数学C</t>
    <phoneticPr fontId="1"/>
  </si>
  <si>
    <t>数学関連科目</t>
    <rPh sb="0" eb="6">
      <t>スウガクカンレンカモク</t>
    </rPh>
    <phoneticPr fontId="1"/>
  </si>
  <si>
    <t>科学と人間生活</t>
    <phoneticPr fontId="1"/>
  </si>
  <si>
    <t>物理基礎</t>
    <rPh sb="0" eb="4">
      <t>ブツリキソ</t>
    </rPh>
    <phoneticPr fontId="1"/>
  </si>
  <si>
    <t>物理</t>
    <rPh sb="0" eb="2">
      <t>ブツリ</t>
    </rPh>
    <phoneticPr fontId="1"/>
  </si>
  <si>
    <t>化学基礎</t>
    <rPh sb="0" eb="2">
      <t>カガク</t>
    </rPh>
    <rPh sb="2" eb="4">
      <t>キソ</t>
    </rPh>
    <phoneticPr fontId="1"/>
  </si>
  <si>
    <t>化学</t>
    <rPh sb="0" eb="2">
      <t>カガク</t>
    </rPh>
    <phoneticPr fontId="1"/>
  </si>
  <si>
    <t>生物基礎</t>
    <rPh sb="0" eb="2">
      <t>セイブツ</t>
    </rPh>
    <rPh sb="2" eb="4">
      <t>キソ</t>
    </rPh>
    <phoneticPr fontId="1"/>
  </si>
  <si>
    <t>生物</t>
    <rPh sb="0" eb="2">
      <t>セイブツ</t>
    </rPh>
    <phoneticPr fontId="1"/>
  </si>
  <si>
    <t>地学基礎</t>
    <rPh sb="0" eb="2">
      <t>チガク</t>
    </rPh>
    <rPh sb="2" eb="4">
      <t>キソ</t>
    </rPh>
    <phoneticPr fontId="1"/>
  </si>
  <si>
    <t>地学</t>
    <rPh sb="0" eb="2">
      <t>チガク</t>
    </rPh>
    <phoneticPr fontId="1"/>
  </si>
  <si>
    <t>▶</t>
    <phoneticPr fontId="1"/>
  </si>
  <si>
    <t>(選択してください)</t>
  </si>
  <si>
    <t>公共政策学科</t>
    <rPh sb="0" eb="4">
      <t>コウキョウセイサク</t>
    </rPh>
    <rPh sb="4" eb="6">
      <t>ガッカ</t>
    </rPh>
    <phoneticPr fontId="1"/>
  </si>
  <si>
    <t>福祉社会学科</t>
    <rPh sb="0" eb="2">
      <t>フクシ</t>
    </rPh>
    <rPh sb="2" eb="4">
      <t>シャカイ</t>
    </rPh>
    <rPh sb="4" eb="6">
      <t>ガッカ</t>
    </rPh>
    <phoneticPr fontId="1"/>
  </si>
  <si>
    <t>理工情報学科</t>
    <rPh sb="0" eb="4">
      <t>リコウジョウホウ</t>
    </rPh>
    <rPh sb="4" eb="6">
      <t>ガッカ</t>
    </rPh>
    <phoneticPr fontId="1"/>
  </si>
  <si>
    <t>単位</t>
    <rPh sb="0" eb="2">
      <t>タンイ</t>
    </rPh>
    <phoneticPr fontId="1"/>
  </si>
  <si>
    <t>—</t>
    <phoneticPr fontId="1"/>
  </si>
  <si>
    <t>高等学校名</t>
    <rPh sb="0" eb="4">
      <t>コウトウガッコウ</t>
    </rPh>
    <rPh sb="4" eb="5">
      <t>メイ</t>
    </rPh>
    <phoneticPr fontId="1"/>
  </si>
  <si>
    <t>学科・コース名</t>
    <rPh sb="0" eb="2">
      <t>ガッカ</t>
    </rPh>
    <rPh sb="6" eb="7">
      <t>メイ</t>
    </rPh>
    <phoneticPr fontId="1"/>
  </si>
  <si>
    <t>教育課程表</t>
    <rPh sb="0" eb="5">
      <t>キョウイクカテイヒョウ</t>
    </rPh>
    <phoneticPr fontId="1"/>
  </si>
  <si>
    <t>シラバス</t>
    <phoneticPr fontId="1"/>
  </si>
  <si>
    <t>その他</t>
    <rPh sb="2" eb="3">
      <t>ホカ</t>
    </rPh>
    <phoneticPr fontId="1"/>
  </si>
  <si>
    <t>学校推薦型選抜に係る教科・科目の読替申請書</t>
    <rPh sb="0" eb="5">
      <t>ガッコウスイセンガタ</t>
    </rPh>
    <rPh sb="5" eb="7">
      <t>センバツ</t>
    </rPh>
    <rPh sb="8" eb="9">
      <t>カカ</t>
    </rPh>
    <rPh sb="10" eb="12">
      <t>キョウカ</t>
    </rPh>
    <rPh sb="13" eb="15">
      <t>カモク</t>
    </rPh>
    <rPh sb="16" eb="18">
      <t>ヨミカ</t>
    </rPh>
    <rPh sb="18" eb="21">
      <t>シンセイショ</t>
    </rPh>
    <phoneticPr fontId="1"/>
  </si>
  <si>
    <t>　京都府立大学 学校推薦型選抜の推薦条件にかかる教科・科目の読替えについて、下記のとおり申請いたします。</t>
    <rPh sb="1" eb="7">
      <t>キョウトフリツダイガク</t>
    </rPh>
    <rPh sb="8" eb="15">
      <t>ガッコウスイセンガタセンバツ</t>
    </rPh>
    <rPh sb="16" eb="18">
      <t>スイセン</t>
    </rPh>
    <rPh sb="18" eb="20">
      <t>ジョウケン</t>
    </rPh>
    <rPh sb="24" eb="26">
      <t>キョウカ</t>
    </rPh>
    <rPh sb="27" eb="29">
      <t>カモク</t>
    </rPh>
    <rPh sb="30" eb="32">
      <t>ヨミカエ</t>
    </rPh>
    <rPh sb="38" eb="40">
      <t>カキ</t>
    </rPh>
    <rPh sb="44" eb="46">
      <t>シンセイ</t>
    </rPh>
    <phoneticPr fontId="1"/>
  </si>
  <si>
    <t>〈高等学校について〉</t>
    <rPh sb="1" eb="5">
      <t>コウトウガッコウ</t>
    </rPh>
    <phoneticPr fontId="1"/>
  </si>
  <si>
    <t>　学校長名</t>
    <rPh sb="1" eb="4">
      <t>ガッコウチョウ</t>
    </rPh>
    <rPh sb="4" eb="5">
      <t>メイ</t>
    </rPh>
    <phoneticPr fontId="1"/>
  </si>
  <si>
    <t>　担当者名</t>
    <rPh sb="1" eb="4">
      <t>タントウシャ</t>
    </rPh>
    <rPh sb="4" eb="5">
      <t>メイ</t>
    </rPh>
    <phoneticPr fontId="1"/>
  </si>
  <si>
    <t>　TEL</t>
    <phoneticPr fontId="1"/>
  </si>
  <si>
    <t>　E-mail</t>
    <phoneticPr fontId="1"/>
  </si>
  <si>
    <t>〈添付資料〉</t>
    <rPh sb="1" eb="5">
      <t>テンプシリョウ</t>
    </rPh>
    <phoneticPr fontId="1"/>
  </si>
  <si>
    <t>(　　　　　　　　　　　　　　　　　)</t>
    <phoneticPr fontId="1"/>
  </si>
  <si>
    <r>
      <t>(備考欄)　</t>
    </r>
    <r>
      <rPr>
        <sz val="9"/>
        <color theme="1" tint="0.34998626667073579"/>
        <rFont val="Meiryo UI"/>
        <family val="3"/>
        <charset val="128"/>
      </rPr>
      <t>＊注記や説明が必要な場合は、こちらにご記入ください。</t>
    </r>
    <rPh sb="1" eb="3">
      <t>ビコウ</t>
    </rPh>
    <rPh sb="3" eb="4">
      <t>ラン</t>
    </rPh>
    <rPh sb="7" eb="9">
      <t>チュウキ</t>
    </rPh>
    <rPh sb="10" eb="12">
      <t>セツメイ</t>
    </rPh>
    <rPh sb="13" eb="15">
      <t>ヒツヨウ</t>
    </rPh>
    <rPh sb="16" eb="18">
      <t>バアイ</t>
    </rPh>
    <rPh sb="25" eb="27">
      <t>キニュウ</t>
    </rPh>
    <phoneticPr fontId="1"/>
  </si>
  <si>
    <t>令和8年 　　 月 　　 日</t>
    <rPh sb="0" eb="2">
      <t>レイワ</t>
    </rPh>
    <rPh sb="3" eb="4">
      <t>ネン</t>
    </rPh>
    <rPh sb="8" eb="9">
      <t>ガツ</t>
    </rPh>
    <rPh sb="13" eb="14">
      <t>ニチ</t>
    </rPh>
    <phoneticPr fontId="1"/>
  </si>
  <si>
    <t>令和8年9月Ｘ日</t>
    <rPh sb="0" eb="2">
      <t>レイワ</t>
    </rPh>
    <rPh sb="3" eb="4">
      <t>ネン</t>
    </rPh>
    <rPh sb="5" eb="6">
      <t>ガツ</t>
    </rPh>
    <rPh sb="7" eb="8">
      <t>ニチ</t>
    </rPh>
    <phoneticPr fontId="1"/>
  </si>
  <si>
    <t>京都府立××××高等学校</t>
    <rPh sb="0" eb="2">
      <t>キョウト</t>
    </rPh>
    <rPh sb="2" eb="4">
      <t>フリツ</t>
    </rPh>
    <rPh sb="8" eb="10">
      <t>コウトウ</t>
    </rPh>
    <rPh sb="10" eb="12">
      <t>ガッコウ</t>
    </rPh>
    <phoneticPr fontId="1"/>
  </si>
  <si>
    <t>普通科/文理科学科</t>
    <rPh sb="0" eb="3">
      <t>フツウカ</t>
    </rPh>
    <rPh sb="4" eb="6">
      <t>ブンリ</t>
    </rPh>
    <rPh sb="6" eb="8">
      <t>カガク</t>
    </rPh>
    <rPh sb="8" eb="9">
      <t>カ</t>
    </rPh>
    <phoneticPr fontId="1"/>
  </si>
  <si>
    <t>福祉社会学科</t>
  </si>
  <si>
    <t>英語</t>
    <rPh sb="0" eb="2">
      <t>エイゴ</t>
    </rPh>
    <phoneticPr fontId="1"/>
  </si>
  <si>
    <t>総合英語Ａ</t>
    <rPh sb="0" eb="2">
      <t>ソウゴウ</t>
    </rPh>
    <rPh sb="2" eb="4">
      <t>エイゴ</t>
    </rPh>
    <phoneticPr fontId="1"/>
  </si>
  <si>
    <t>英語（探求）</t>
    <rPh sb="0" eb="2">
      <t>エイゴ</t>
    </rPh>
    <rPh sb="3" eb="5">
      <t>タンキュウ</t>
    </rPh>
    <phoneticPr fontId="1"/>
  </si>
  <si>
    <t>English Expression Ⅰ</t>
    <phoneticPr fontId="1"/>
  </si>
  <si>
    <t>English Expression Ⅱ</t>
    <phoneticPr fontId="1"/>
  </si>
  <si>
    <t>総合英語Ｂ</t>
    <rPh sb="0" eb="2">
      <t>ソウゴウ</t>
    </rPh>
    <rPh sb="2" eb="4">
      <t>エイゴ</t>
    </rPh>
    <phoneticPr fontId="1"/>
  </si>
  <si>
    <t>演習英語Ⅱ</t>
    <rPh sb="0" eb="2">
      <t>エンシュウ</t>
    </rPh>
    <rPh sb="2" eb="4">
      <t>エイゴ</t>
    </rPh>
    <phoneticPr fontId="1"/>
  </si>
  <si>
    <t>演習英語Ⅲ</t>
    <rPh sb="0" eb="2">
      <t>エンシュウ</t>
    </rPh>
    <rPh sb="2" eb="4">
      <t>エイゴ</t>
    </rPh>
    <phoneticPr fontId="1"/>
  </si>
  <si>
    <t>英語コミュニケーションⅠ</t>
  </si>
  <si>
    <t>英語コミュニケーションⅡ</t>
  </si>
  <si>
    <t>英語コミュニケーションⅢ</t>
  </si>
  <si>
    <t>論理・表現Ⅲ</t>
  </si>
  <si>
    <t>理工情報学科</t>
  </si>
  <si>
    <t>数学Ⅲ</t>
  </si>
  <si>
    <t>情報科学科</t>
    <rPh sb="0" eb="2">
      <t>ジョウホウ</t>
    </rPh>
    <rPh sb="2" eb="5">
      <t>カガクカ</t>
    </rPh>
    <phoneticPr fontId="1"/>
  </si>
  <si>
    <t>情報</t>
    <rPh sb="0" eb="2">
      <t>ジョウホウ</t>
    </rPh>
    <phoneticPr fontId="1"/>
  </si>
  <si>
    <t>物理基礎</t>
    <rPh sb="0" eb="2">
      <t>ブツリ</t>
    </rPh>
    <rPh sb="2" eb="4">
      <t>キソ</t>
    </rPh>
    <phoneticPr fontId="1"/>
  </si>
  <si>
    <t>プログラミング実習Ⅱ</t>
    <rPh sb="7" eb="9">
      <t>ジッシュウ</t>
    </rPh>
    <phoneticPr fontId="1"/>
  </si>
  <si>
    <t>理数科</t>
    <rPh sb="0" eb="3">
      <t>リスウカ</t>
    </rPh>
    <phoneticPr fontId="1"/>
  </si>
  <si>
    <t>理数物理α</t>
    <rPh sb="0" eb="2">
      <t>リスウ</t>
    </rPh>
    <rPh sb="2" eb="4">
      <t>ブツリ</t>
    </rPh>
    <phoneticPr fontId="1"/>
  </si>
  <si>
    <t>理数物理β</t>
    <rPh sb="0" eb="2">
      <t>リスウ</t>
    </rPh>
    <rPh sb="2" eb="4">
      <t>ブツリ</t>
    </rPh>
    <phoneticPr fontId="1"/>
  </si>
  <si>
    <t>専門物理</t>
    <rPh sb="0" eb="2">
      <t>センモン</t>
    </rPh>
    <rPh sb="2" eb="4">
      <t>ブツリ</t>
    </rPh>
    <phoneticPr fontId="1"/>
  </si>
  <si>
    <t>プログラミング実習Ⅰ</t>
    <rPh sb="7" eb="10">
      <t>ジッシュウ1</t>
    </rPh>
    <phoneticPr fontId="1"/>
  </si>
  <si>
    <t>演習数学Ⅱ</t>
    <rPh sb="0" eb="2">
      <t>エンシュウ</t>
    </rPh>
    <rPh sb="2" eb="4">
      <t>スウガク</t>
    </rPh>
    <phoneticPr fontId="1"/>
  </si>
  <si>
    <t>演習数学Ⅲ</t>
    <rPh sb="0" eb="2">
      <t>エンシュウ</t>
    </rPh>
    <rPh sb="2" eb="4">
      <t>スウガク</t>
    </rPh>
    <phoneticPr fontId="1"/>
  </si>
  <si>
    <t>理科関連科目（情報関連科目含む）</t>
    <rPh sb="0" eb="6">
      <t>リカカンレンカモク</t>
    </rPh>
    <rPh sb="7" eb="9">
      <t>ジョウホウ</t>
    </rPh>
    <rPh sb="9" eb="11">
      <t>カンレン</t>
    </rPh>
    <rPh sb="11" eb="13">
      <t>カモク</t>
    </rPh>
    <rPh sb="13" eb="14">
      <t>フク</t>
    </rPh>
    <phoneticPr fontId="1"/>
  </si>
  <si>
    <t>化学基礎、生物基礎は学習指導要領と同一名称</t>
    <rPh sb="0" eb="2">
      <t>カガク</t>
    </rPh>
    <rPh sb="2" eb="4">
      <t>キソ</t>
    </rPh>
    <rPh sb="5" eb="7">
      <t>セイブツ</t>
    </rPh>
    <rPh sb="7" eb="9">
      <t>キソ</t>
    </rPh>
    <rPh sb="10" eb="12">
      <t>ガクシュウ</t>
    </rPh>
    <rPh sb="12" eb="14">
      <t>シドウ</t>
    </rPh>
    <rPh sb="14" eb="16">
      <t>ヨウリョウ</t>
    </rPh>
    <rPh sb="17" eb="19">
      <t>ドウイツ</t>
    </rPh>
    <rPh sb="19" eb="21">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</si>
</sst>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sz val="10.5"/>
      <color theme="1"/>
      <name val="Meiryo UI"/>
      <family val="3"/>
      <charset val="128"/>
    </font>
    <font>
      <sz val="8"/>
      <color theme="1"/>
      <name val="Meiryo UI"/>
      <family val="3"/>
      <charset val="128"/>
    </font>
    <font>
      <sz val="10"/>
      <color theme="1"/>
      <name val="Meiryo UI"/>
      <family val="3"/>
      <charset val="128"/>
    </font>
    <font>
      <sz val="10.5"/>
      <color theme="1" tint="0.499984740745262"/>
      <name val="Meiryo UI"/>
      <family val="3"/>
      <charset val="128"/>
    </font>
    <font>
      <sz val="10"/>
      <name val="Meiryo UI"/>
      <family val="3"/>
      <charset val="128"/>
    </font>
    <font>
      <sz val="9"/>
      <color theme="1" tint="0.34998626667073579"/>
      <name val="Meiryo UI"/>
      <family val="3"/>
      <charset val="128"/>
    </font>
    <font>
      <b/>
      <sz val="13"/>
      <color theme="1"/>
      <name val="Meiryo UI"/>
      <family val="3"/>
      <charset val="128"/>
    </font>
    <font>
      <b/>
      <sz val="9"/>
      <color indexed="81"/>
      <name val="MS P ゴシック"/>
      <family val="3"/>
      <charset val="128"/>
    </font>
    <font>
      <b/>
      <sz val="7"/>
      <color indexed="81"/>
      <name val="MS P 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FFEF"/>
        <bgColor indexed="64"/>
      </patternFill>
    </fill>
  </fills>
  <borders count="33">
    <border>
      <left/>
      <right/>
      <top/>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dotted">
        <color theme="0" tint="-0.499984740745262"/>
      </right>
      <top style="medium">
        <color theme="0" tint="-0.499984740745262"/>
      </top>
      <bottom style="thin">
        <color theme="0" tint="-0.499984740745262"/>
      </bottom>
      <diagonal/>
    </border>
    <border>
      <left style="dotted">
        <color theme="0" tint="-0.499984740745262"/>
      </left>
      <right style="dotted">
        <color theme="0" tint="-0.499984740745262"/>
      </right>
      <top style="medium">
        <color theme="0" tint="-0.499984740745262"/>
      </top>
      <bottom style="thin">
        <color theme="0" tint="-0.499984740745262"/>
      </bottom>
      <diagonal/>
    </border>
    <border>
      <left style="dotted">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dotted">
        <color theme="0" tint="-0.499984740745262"/>
      </right>
      <top style="thin">
        <color theme="0" tint="-0.499984740745262"/>
      </top>
      <bottom style="thin">
        <color theme="0" tint="-0.499984740745262"/>
      </bottom>
      <diagonal/>
    </border>
    <border>
      <left style="dotted">
        <color theme="0" tint="-0.499984740745262"/>
      </left>
      <right style="dotted">
        <color theme="0" tint="-0.499984740745262"/>
      </right>
      <top style="thin">
        <color theme="0" tint="-0.499984740745262"/>
      </top>
      <bottom style="thin">
        <color theme="0" tint="-0.499984740745262"/>
      </bottom>
      <diagonal/>
    </border>
    <border>
      <left style="dotted">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dotted">
        <color theme="0" tint="-0.499984740745262"/>
      </right>
      <top style="thin">
        <color theme="0" tint="-0.499984740745262"/>
      </top>
      <bottom style="medium">
        <color theme="0" tint="-0.499984740745262"/>
      </bottom>
      <diagonal/>
    </border>
    <border>
      <left style="dotted">
        <color theme="0" tint="-0.499984740745262"/>
      </left>
      <right style="dotted">
        <color theme="0" tint="-0.499984740745262"/>
      </right>
      <top style="thin">
        <color theme="0" tint="-0.499984740745262"/>
      </top>
      <bottom style="medium">
        <color theme="0" tint="-0.499984740745262"/>
      </bottom>
      <diagonal/>
    </border>
    <border>
      <left style="dotted">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style="dotted">
        <color theme="0" tint="-0.499984740745262"/>
      </right>
      <top style="medium">
        <color theme="0" tint="-0.499984740745262"/>
      </top>
      <bottom style="thin">
        <color theme="0" tint="-0.499984740745262"/>
      </bottom>
      <diagonal/>
    </border>
    <border>
      <left/>
      <right style="dotted">
        <color theme="0" tint="-0.499984740745262"/>
      </right>
      <top style="thin">
        <color theme="0" tint="-0.499984740745262"/>
      </top>
      <bottom style="thin">
        <color theme="0" tint="-0.499984740745262"/>
      </bottom>
      <diagonal/>
    </border>
    <border>
      <left/>
      <right style="dotted">
        <color theme="0" tint="-0.499984740745262"/>
      </right>
      <top style="thin">
        <color theme="0" tint="-0.499984740745262"/>
      </top>
      <bottom style="medium">
        <color theme="0" tint="-0.499984740745262"/>
      </bottom>
      <diagonal/>
    </border>
    <border>
      <left style="medium">
        <color theme="0" tint="-0.499984740745262"/>
      </left>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4" borderId="0" xfId="0" applyFont="1" applyFill="1" applyAlignment="1">
      <alignment horizontal="center" vertical="center"/>
    </xf>
    <xf numFmtId="0" fontId="4" fillId="0" borderId="0" xfId="0" applyFont="1" applyAlignment="1">
      <alignment horizontal="left"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5" fillId="0" borderId="0" xfId="0" applyFont="1">
      <alignment vertical="center"/>
    </xf>
    <xf numFmtId="0" fontId="6" fillId="2" borderId="0" xfId="0" applyFont="1" applyFill="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right" vertical="center"/>
    </xf>
    <xf numFmtId="0" fontId="2" fillId="0" borderId="28"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left" vertical="center"/>
    </xf>
    <xf numFmtId="0" fontId="2" fillId="0" borderId="7" xfId="0" applyFont="1" applyBorder="1" applyAlignment="1">
      <alignment horizontal="left" vertical="center" shrinkToFit="1"/>
    </xf>
    <xf numFmtId="0" fontId="2" fillId="0" borderId="10" xfId="0" applyFont="1" applyBorder="1" applyAlignment="1">
      <alignment horizontal="left" vertical="center" shrinkToFi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12" xfId="0" applyFont="1" applyBorder="1" applyAlignment="1">
      <alignment horizontal="left" vertical="top"/>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0" borderId="15" xfId="0" applyFont="1" applyBorder="1" applyAlignment="1">
      <alignment horizontal="left" vertical="top"/>
    </xf>
    <xf numFmtId="0" fontId="4" fillId="0" borderId="0" xfId="0" applyFont="1" applyAlignment="1">
      <alignment horizontal="left" vertical="top"/>
    </xf>
    <xf numFmtId="0" fontId="4" fillId="0" borderId="16" xfId="0" applyFont="1" applyBorder="1" applyAlignment="1">
      <alignment horizontal="left" vertical="top"/>
    </xf>
    <xf numFmtId="0" fontId="4" fillId="0" borderId="17" xfId="0" applyFont="1" applyBorder="1" applyAlignment="1">
      <alignment horizontal="left" vertical="top"/>
    </xf>
    <xf numFmtId="0" fontId="4" fillId="0" borderId="18" xfId="0" applyFont="1" applyBorder="1" applyAlignment="1">
      <alignment horizontal="left" vertical="top"/>
    </xf>
    <xf numFmtId="0" fontId="4" fillId="0" borderId="19" xfId="0" applyFont="1" applyBorder="1" applyAlignment="1">
      <alignment horizontal="left" vertical="top"/>
    </xf>
    <xf numFmtId="0" fontId="2" fillId="0" borderId="0" xfId="0" applyFont="1" applyAlignment="1">
      <alignment horizontal="left" vertical="center"/>
    </xf>
    <xf numFmtId="0" fontId="4" fillId="2" borderId="23" xfId="0" applyFont="1" applyFill="1" applyBorder="1" applyAlignment="1">
      <alignment horizontal="center" vertical="center"/>
    </xf>
    <xf numFmtId="0" fontId="4" fillId="2" borderId="21" xfId="0" applyFont="1" applyFill="1" applyBorder="1" applyAlignment="1">
      <alignment horizontal="center" vertical="center"/>
    </xf>
    <xf numFmtId="0" fontId="2" fillId="0" borderId="23" xfId="0" applyFont="1" applyBorder="1" applyAlignment="1">
      <alignment horizontal="left" vertical="center"/>
    </xf>
    <xf numFmtId="0" fontId="2" fillId="0" borderId="21" xfId="0" applyFont="1" applyBorder="1" applyAlignment="1">
      <alignment horizontal="left" vertical="center"/>
    </xf>
    <xf numFmtId="0" fontId="2" fillId="0" borderId="24" xfId="0" applyFont="1" applyBorder="1" applyAlignment="1">
      <alignment horizontal="left" vertical="center"/>
    </xf>
    <xf numFmtId="0" fontId="2" fillId="0" borderId="22" xfId="0" applyFont="1" applyBorder="1" applyAlignment="1">
      <alignment horizontal="left" vertical="center"/>
    </xf>
    <xf numFmtId="0" fontId="2" fillId="5" borderId="0" xfId="0" applyFont="1" applyFill="1" applyAlignment="1">
      <alignment horizontal="right" vertical="center"/>
    </xf>
    <xf numFmtId="0" fontId="8" fillId="0" borderId="0" xfId="0" applyFont="1" applyAlignment="1">
      <alignment horizontal="center" vertical="center"/>
    </xf>
    <xf numFmtId="0" fontId="4" fillId="0" borderId="0" xfId="0" applyFont="1" applyAlignment="1">
      <alignment horizontal="left" vertical="center"/>
    </xf>
    <xf numFmtId="0" fontId="4" fillId="0" borderId="29" xfId="0" applyFont="1" applyBorder="1" applyAlignment="1">
      <alignment horizontal="left" vertical="center"/>
    </xf>
    <xf numFmtId="0" fontId="2" fillId="3" borderId="3"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3" xfId="0" applyFont="1" applyFill="1" applyBorder="1" applyAlignment="1">
      <alignment horizontal="center" vertical="center" wrapText="1"/>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2" fillId="0" borderId="0" xfId="0" applyFont="1" applyAlignment="1">
      <alignment horizontal="left" vertical="top"/>
    </xf>
  </cellXfs>
  <cellStyles count="1">
    <cellStyle name="標準" xfId="0" builtinId="0"/>
  </cellStyles>
  <dxfs count="18">
    <dxf>
      <fill>
        <patternFill>
          <bgColor rgb="FFFFF9E7"/>
        </patternFill>
      </fill>
    </dxf>
    <dxf>
      <fill>
        <patternFill>
          <bgColor rgb="FFFFF9E7"/>
        </patternFill>
      </fill>
    </dxf>
    <dxf>
      <fill>
        <patternFill>
          <bgColor rgb="FFFFF9E7"/>
        </patternFill>
      </fill>
    </dxf>
    <dxf>
      <font>
        <color theme="1" tint="0.499984740745262"/>
      </font>
    </dxf>
    <dxf>
      <fill>
        <patternFill>
          <bgColor rgb="FFFFFFE7"/>
        </patternFill>
      </fill>
    </dxf>
    <dxf>
      <fill>
        <patternFill>
          <bgColor rgb="FFFFF9E7"/>
        </patternFill>
      </fill>
    </dxf>
    <dxf>
      <fill>
        <patternFill>
          <bgColor rgb="FFFFF9E7"/>
        </patternFill>
      </fill>
    </dxf>
    <dxf>
      <fill>
        <patternFill>
          <bgColor rgb="FFFFF9E7"/>
        </patternFill>
      </fill>
    </dxf>
    <dxf>
      <fill>
        <patternFill>
          <bgColor rgb="FFFFF9E7"/>
        </patternFill>
      </fill>
    </dxf>
    <dxf>
      <font>
        <color theme="1" tint="0.499984740745262"/>
      </font>
    </dxf>
    <dxf>
      <fill>
        <patternFill>
          <bgColor rgb="FFFFFFE7"/>
        </patternFill>
      </fill>
    </dxf>
    <dxf>
      <fill>
        <patternFill>
          <bgColor rgb="FFFFF9E7"/>
        </patternFill>
      </fill>
    </dxf>
    <dxf>
      <fill>
        <patternFill>
          <bgColor rgb="FFFFF9E7"/>
        </patternFill>
      </fill>
    </dxf>
    <dxf>
      <fill>
        <patternFill>
          <bgColor rgb="FFFFF9E7"/>
        </patternFill>
      </fill>
    </dxf>
    <dxf>
      <fill>
        <patternFill>
          <bgColor rgb="FFFFF9E7"/>
        </patternFill>
      </fill>
    </dxf>
    <dxf>
      <font>
        <color theme="1" tint="0.499984740745262"/>
      </font>
    </dxf>
    <dxf>
      <fill>
        <patternFill>
          <bgColor rgb="FFFFFFE7"/>
        </patternFill>
      </fill>
    </dxf>
    <dxf>
      <fill>
        <patternFill>
          <bgColor rgb="FFFFF9E7"/>
        </patternFill>
      </fill>
    </dxf>
  </dxfs>
  <tableStyles count="0" defaultTableStyle="TableStyleMedium2" defaultPivotStyle="PivotStyleLight16"/>
  <colors>
    <mruColors>
      <color rgb="FFFFF9E7"/>
      <color rgb="FFFFFFE1"/>
      <color rgb="FFFFFFE7"/>
      <color rgb="FFFFFFEF"/>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114300</xdr:colOff>
          <xdr:row>45</xdr:row>
          <xdr:rowOff>38100</xdr:rowOff>
        </xdr:from>
        <xdr:to>
          <xdr:col>2</xdr:col>
          <xdr:colOff>76200</xdr:colOff>
          <xdr:row>47</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47</xdr:row>
          <xdr:rowOff>38100</xdr:rowOff>
        </xdr:from>
        <xdr:to>
          <xdr:col>2</xdr:col>
          <xdr:colOff>76200</xdr:colOff>
          <xdr:row>49</xdr:row>
          <xdr:rowOff>22860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49</xdr:row>
          <xdr:rowOff>38100</xdr:rowOff>
        </xdr:from>
        <xdr:to>
          <xdr:col>2</xdr:col>
          <xdr:colOff>76200</xdr:colOff>
          <xdr:row>51</xdr:row>
          <xdr:rowOff>22860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114300</xdr:colOff>
          <xdr:row>46</xdr:row>
          <xdr:rowOff>38100</xdr:rowOff>
        </xdr:from>
        <xdr:to>
          <xdr:col>2</xdr:col>
          <xdr:colOff>76200</xdr:colOff>
          <xdr:row>48</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48</xdr:row>
          <xdr:rowOff>38100</xdr:rowOff>
        </xdr:from>
        <xdr:to>
          <xdr:col>2</xdr:col>
          <xdr:colOff>76200</xdr:colOff>
          <xdr:row>50</xdr:row>
          <xdr:rowOff>22860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50</xdr:row>
          <xdr:rowOff>38100</xdr:rowOff>
        </xdr:from>
        <xdr:to>
          <xdr:col>2</xdr:col>
          <xdr:colOff>76200</xdr:colOff>
          <xdr:row>52</xdr:row>
          <xdr:rowOff>22860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121920</xdr:colOff>
      <xdr:row>0</xdr:row>
      <xdr:rowOff>51500</xdr:rowOff>
    </xdr:from>
    <xdr:to>
      <xdr:col>11</xdr:col>
      <xdr:colOff>396720</xdr:colOff>
      <xdr:row>0</xdr:row>
      <xdr:rowOff>618766</xdr:rowOff>
    </xdr:to>
    <xdr:sp macro="" textlink="">
      <xdr:nvSpPr>
        <xdr:cNvPr id="2" name="テキスト ボックス 1">
          <a:extLst>
            <a:ext uri="{FF2B5EF4-FFF2-40B4-BE49-F238E27FC236}">
              <a16:creationId xmlns:a16="http://schemas.microsoft.com/office/drawing/2014/main" id="{A9402268-402A-D95F-85A2-AD8BB5874425}"/>
            </a:ext>
          </a:extLst>
        </xdr:cNvPr>
        <xdr:cNvSpPr txBox="1"/>
      </xdr:nvSpPr>
      <xdr:spPr>
        <a:xfrm>
          <a:off x="4815840" y="51500"/>
          <a:ext cx="3040860" cy="567266"/>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kern="1200">
              <a:latin typeface="ＭＳ ゴシック" panose="020B0609070205080204" pitchFamily="49" charset="-128"/>
              <a:ea typeface="ＭＳ ゴシック" panose="020B0609070205080204" pitchFamily="49" charset="-128"/>
            </a:rPr>
            <a:t>記入例</a:t>
          </a:r>
          <a:endParaRPr kumimoji="1" lang="en-US" altLang="ja-JP" sz="1400" b="1" kern="1200">
            <a:latin typeface="ＭＳ ゴシック" panose="020B0609070205080204" pitchFamily="49" charset="-128"/>
            <a:ea typeface="ＭＳ ゴシック" panose="020B0609070205080204" pitchFamily="49" charset="-128"/>
          </a:endParaRPr>
        </a:p>
        <a:p>
          <a:pPr algn="ctr"/>
          <a:r>
            <a:rPr kumimoji="1" lang="ja-JP" altLang="en-US" sz="1400" b="1" kern="1200">
              <a:latin typeface="ＭＳ ゴシック" panose="020B0609070205080204" pitchFamily="49" charset="-128"/>
              <a:ea typeface="ＭＳ ゴシック" panose="020B0609070205080204" pitchFamily="49" charset="-128"/>
            </a:rPr>
            <a:t>（公共政策学科・福祉社会学科用）</a:t>
          </a:r>
        </a:p>
      </xdr:txBody>
    </xdr:sp>
    <xdr:clientData/>
  </xdr:twoCellAnchor>
  <xdr:twoCellAnchor>
    <xdr:from>
      <xdr:col>4</xdr:col>
      <xdr:colOff>321733</xdr:colOff>
      <xdr:row>20</xdr:row>
      <xdr:rowOff>101599</xdr:rowOff>
    </xdr:from>
    <xdr:to>
      <xdr:col>5</xdr:col>
      <xdr:colOff>16670</xdr:colOff>
      <xdr:row>21</xdr:row>
      <xdr:rowOff>90752</xdr:rowOff>
    </xdr:to>
    <xdr:sp macro="" textlink="">
      <xdr:nvSpPr>
        <xdr:cNvPr id="3" name="右中かっこ 2">
          <a:extLst>
            <a:ext uri="{FF2B5EF4-FFF2-40B4-BE49-F238E27FC236}">
              <a16:creationId xmlns:a16="http://schemas.microsoft.com/office/drawing/2014/main" id="{6D68A504-6478-E9C8-EC19-075498D53D9A}"/>
            </a:ext>
          </a:extLst>
        </xdr:cNvPr>
        <xdr:cNvSpPr/>
      </xdr:nvSpPr>
      <xdr:spPr>
        <a:xfrm>
          <a:off x="3429000" y="3818466"/>
          <a:ext cx="169070" cy="226219"/>
        </a:xfrm>
        <a:prstGeom prst="rightBrace">
          <a:avLst>
            <a:gd name="adj1" fmla="val 7448"/>
            <a:gd name="adj2" fmla="val 19044"/>
          </a:avLst>
        </a:prstGeom>
        <a:ln w="22225">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a:p>
      </xdr:txBody>
    </xdr:sp>
    <xdr:clientData/>
  </xdr:twoCellAnchor>
  <xdr:twoCellAnchor>
    <xdr:from>
      <xdr:col>4</xdr:col>
      <xdr:colOff>313267</xdr:colOff>
      <xdr:row>22</xdr:row>
      <xdr:rowOff>101600</xdr:rowOff>
    </xdr:from>
    <xdr:to>
      <xdr:col>5</xdr:col>
      <xdr:colOff>8204</xdr:colOff>
      <xdr:row>23</xdr:row>
      <xdr:rowOff>90752</xdr:rowOff>
    </xdr:to>
    <xdr:sp macro="" textlink="">
      <xdr:nvSpPr>
        <xdr:cNvPr id="4" name="右中かっこ 3">
          <a:extLst>
            <a:ext uri="{FF2B5EF4-FFF2-40B4-BE49-F238E27FC236}">
              <a16:creationId xmlns:a16="http://schemas.microsoft.com/office/drawing/2014/main" id="{45C238A1-4235-4DA3-9F59-DCE4A0E0176C}"/>
            </a:ext>
          </a:extLst>
        </xdr:cNvPr>
        <xdr:cNvSpPr/>
      </xdr:nvSpPr>
      <xdr:spPr>
        <a:xfrm>
          <a:off x="3420534" y="4292600"/>
          <a:ext cx="169070" cy="226219"/>
        </a:xfrm>
        <a:prstGeom prst="rightBrace">
          <a:avLst>
            <a:gd name="adj1" fmla="val 7448"/>
            <a:gd name="adj2" fmla="val 19044"/>
          </a:avLst>
        </a:prstGeom>
        <a:ln w="22225">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a:p>
      </xdr:txBody>
    </xdr:sp>
    <xdr:clientData/>
  </xdr:twoCellAnchor>
  <xdr:twoCellAnchor>
    <xdr:from>
      <xdr:col>6</xdr:col>
      <xdr:colOff>76200</xdr:colOff>
      <xdr:row>58</xdr:row>
      <xdr:rowOff>0</xdr:rowOff>
    </xdr:from>
    <xdr:to>
      <xdr:col>11</xdr:col>
      <xdr:colOff>259080</xdr:colOff>
      <xdr:row>62</xdr:row>
      <xdr:rowOff>40899</xdr:rowOff>
    </xdr:to>
    <xdr:grpSp>
      <xdr:nvGrpSpPr>
        <xdr:cNvPr id="10" name="グループ化 9">
          <a:extLst>
            <a:ext uri="{FF2B5EF4-FFF2-40B4-BE49-F238E27FC236}">
              <a16:creationId xmlns:a16="http://schemas.microsoft.com/office/drawing/2014/main" id="{D302C9A9-7E97-DEFD-746C-B2E697CD3108}"/>
            </a:ext>
          </a:extLst>
        </xdr:cNvPr>
        <xdr:cNvGrpSpPr/>
      </xdr:nvGrpSpPr>
      <xdr:grpSpPr>
        <a:xfrm>
          <a:off x="3863340" y="10485120"/>
          <a:ext cx="3855720" cy="802899"/>
          <a:chOff x="3749040" y="10530840"/>
          <a:chExt cx="3598658" cy="802899"/>
        </a:xfrm>
      </xdr:grpSpPr>
      <xdr:sp macro="" textlink="">
        <xdr:nvSpPr>
          <xdr:cNvPr id="5" name="四角形: 角を丸くする 4">
            <a:extLst>
              <a:ext uri="{FF2B5EF4-FFF2-40B4-BE49-F238E27FC236}">
                <a16:creationId xmlns:a16="http://schemas.microsoft.com/office/drawing/2014/main" id="{1038CB85-0F46-3303-FDD0-DCA29BC0F8DC}"/>
              </a:ext>
            </a:extLst>
          </xdr:cNvPr>
          <xdr:cNvSpPr/>
        </xdr:nvSpPr>
        <xdr:spPr>
          <a:xfrm>
            <a:off x="3749040" y="10530840"/>
            <a:ext cx="3598658" cy="802899"/>
          </a:xfrm>
          <a:prstGeom prst="roundRect">
            <a:avLst>
              <a:gd name="adj" fmla="val 0"/>
            </a:avLst>
          </a:prstGeom>
          <a:solidFill>
            <a:schemeClr val="accent3">
              <a:lumMod val="20000"/>
              <a:lumOff val="80000"/>
            </a:schemeClr>
          </a:solid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sp macro="" textlink="">
        <xdr:nvSpPr>
          <xdr:cNvPr id="6" name="テキスト ボックス 29">
            <a:extLst>
              <a:ext uri="{FF2B5EF4-FFF2-40B4-BE49-F238E27FC236}">
                <a16:creationId xmlns:a16="http://schemas.microsoft.com/office/drawing/2014/main" id="{A9D657EC-696D-1707-C676-F8EF82D0AE08}"/>
              </a:ext>
            </a:extLst>
          </xdr:cNvPr>
          <xdr:cNvSpPr txBox="1"/>
        </xdr:nvSpPr>
        <xdr:spPr>
          <a:xfrm>
            <a:off x="3749040" y="10530840"/>
            <a:ext cx="3509126" cy="25391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050" b="1">
                <a:solidFill>
                  <a:schemeClr val="bg2">
                    <a:lumMod val="25000"/>
                  </a:schemeClr>
                </a:solidFill>
                <a:latin typeface="Meiryo UI" panose="020B0604030504040204" pitchFamily="50" charset="-128"/>
                <a:ea typeface="Meiryo UI" panose="020B0604030504040204" pitchFamily="50" charset="-128"/>
              </a:rPr>
              <a:t>ご不明な点がございましたら、下記までご連絡ください。</a:t>
            </a:r>
          </a:p>
        </xdr:txBody>
      </xdr:sp>
      <xdr:sp macro="" textlink="">
        <xdr:nvSpPr>
          <xdr:cNvPr id="7" name="テキスト ボックス 30">
            <a:extLst>
              <a:ext uri="{FF2B5EF4-FFF2-40B4-BE49-F238E27FC236}">
                <a16:creationId xmlns:a16="http://schemas.microsoft.com/office/drawing/2014/main" id="{D29E2A49-C677-F8E0-2A09-AB111B37DDDA}"/>
              </a:ext>
            </a:extLst>
          </xdr:cNvPr>
          <xdr:cNvSpPr txBox="1"/>
        </xdr:nvSpPr>
        <xdr:spPr>
          <a:xfrm>
            <a:off x="5420740" y="10789920"/>
            <a:ext cx="18288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000">
                <a:solidFill>
                  <a:schemeClr val="bg2">
                    <a:lumMod val="25000"/>
                  </a:schemeClr>
                </a:solidFill>
                <a:latin typeface="Meiryo UI" panose="020B0604030504040204" pitchFamily="50" charset="-128"/>
                <a:ea typeface="Meiryo UI" panose="020B0604030504040204" pitchFamily="50" charset="-128"/>
              </a:rPr>
              <a:t>TEL</a:t>
            </a:r>
            <a:r>
              <a:rPr kumimoji="1" lang="ja-JP" altLang="en-US" sz="1000">
                <a:solidFill>
                  <a:schemeClr val="bg2">
                    <a:lumMod val="25000"/>
                  </a:schemeClr>
                </a:solidFill>
                <a:latin typeface="Meiryo UI" panose="020B0604030504040204" pitchFamily="50" charset="-128"/>
                <a:ea typeface="Meiryo UI" panose="020B0604030504040204" pitchFamily="50" charset="-128"/>
              </a:rPr>
              <a:t>：</a:t>
            </a:r>
            <a:r>
              <a:rPr kumimoji="1" lang="en-US" altLang="ja-JP" sz="1000">
                <a:solidFill>
                  <a:schemeClr val="bg2">
                    <a:lumMod val="25000"/>
                  </a:schemeClr>
                </a:solidFill>
                <a:latin typeface="Meiryo UI" panose="020B0604030504040204" pitchFamily="50" charset="-128"/>
                <a:ea typeface="Meiryo UI" panose="020B0604030504040204" pitchFamily="50" charset="-128"/>
              </a:rPr>
              <a:t>075-703-5144</a:t>
            </a:r>
            <a:endParaRPr kumimoji="1" lang="ja-JP" altLang="en-US" sz="1000">
              <a:solidFill>
                <a:schemeClr val="bg2">
                  <a:lumMod val="25000"/>
                </a:schemeClr>
              </a:solidFill>
              <a:latin typeface="Meiryo UI" panose="020B0604030504040204" pitchFamily="50" charset="-128"/>
              <a:ea typeface="Meiryo UI" panose="020B0604030504040204" pitchFamily="50" charset="-128"/>
            </a:endParaRPr>
          </a:p>
        </xdr:txBody>
      </xdr:sp>
      <xdr:sp macro="" textlink="">
        <xdr:nvSpPr>
          <xdr:cNvPr id="8" name="テキスト ボックス 31">
            <a:extLst>
              <a:ext uri="{FF2B5EF4-FFF2-40B4-BE49-F238E27FC236}">
                <a16:creationId xmlns:a16="http://schemas.microsoft.com/office/drawing/2014/main" id="{C2677042-BA86-2952-E41E-D4C3CFA273B0}"/>
              </a:ext>
            </a:extLst>
          </xdr:cNvPr>
          <xdr:cNvSpPr txBox="1"/>
        </xdr:nvSpPr>
        <xdr:spPr>
          <a:xfrm>
            <a:off x="5434962" y="10942535"/>
            <a:ext cx="1828801"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000">
                <a:solidFill>
                  <a:schemeClr val="bg2">
                    <a:lumMod val="25000"/>
                  </a:schemeClr>
                </a:solidFill>
                <a:latin typeface="Meiryo UI" panose="020B0604030504040204" pitchFamily="50" charset="-128"/>
                <a:ea typeface="Meiryo UI" panose="020B0604030504040204" pitchFamily="50" charset="-128"/>
              </a:rPr>
              <a:t>E-mail</a:t>
            </a:r>
            <a:r>
              <a:rPr kumimoji="1" lang="ja-JP" altLang="en-US" sz="1000">
                <a:solidFill>
                  <a:schemeClr val="bg2">
                    <a:lumMod val="25000"/>
                  </a:schemeClr>
                </a:solidFill>
                <a:latin typeface="Meiryo UI" panose="020B0604030504040204" pitchFamily="50" charset="-128"/>
                <a:ea typeface="Meiryo UI" panose="020B0604030504040204" pitchFamily="50" charset="-128"/>
              </a:rPr>
              <a:t>：</a:t>
            </a:r>
            <a:r>
              <a:rPr kumimoji="1" lang="en-US" altLang="ja-JP" sz="1000">
                <a:solidFill>
                  <a:schemeClr val="bg2">
                    <a:lumMod val="25000"/>
                  </a:schemeClr>
                </a:solidFill>
                <a:latin typeface="Meiryo UI" panose="020B0604030504040204" pitchFamily="50" charset="-128"/>
                <a:ea typeface="Meiryo UI" panose="020B0604030504040204" pitchFamily="50" charset="-128"/>
              </a:rPr>
              <a:t>nyushi@kpu.ac.jp</a:t>
            </a:r>
            <a:endParaRPr kumimoji="1" lang="ja-JP" altLang="en-US" sz="1000">
              <a:solidFill>
                <a:schemeClr val="bg2">
                  <a:lumMod val="25000"/>
                </a:schemeClr>
              </a:solidFill>
              <a:latin typeface="Meiryo UI" panose="020B0604030504040204" pitchFamily="50" charset="-128"/>
              <a:ea typeface="Meiryo UI" panose="020B0604030504040204" pitchFamily="50" charset="-128"/>
            </a:endParaRPr>
          </a:p>
        </xdr:txBody>
      </xdr:sp>
      <xdr:sp macro="" textlink="">
        <xdr:nvSpPr>
          <xdr:cNvPr id="9" name="テキスト ボックス 32">
            <a:extLst>
              <a:ext uri="{FF2B5EF4-FFF2-40B4-BE49-F238E27FC236}">
                <a16:creationId xmlns:a16="http://schemas.microsoft.com/office/drawing/2014/main" id="{AC65D7C5-389D-D91B-267C-FDEB740EF96B}"/>
              </a:ext>
            </a:extLst>
          </xdr:cNvPr>
          <xdr:cNvSpPr txBox="1"/>
        </xdr:nvSpPr>
        <xdr:spPr>
          <a:xfrm>
            <a:off x="3764280" y="10799606"/>
            <a:ext cx="1718868"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950">
                <a:solidFill>
                  <a:schemeClr val="bg2">
                    <a:lumMod val="25000"/>
                  </a:schemeClr>
                </a:solidFill>
                <a:latin typeface="Meiryo UI" panose="020B0604030504040204" pitchFamily="50" charset="-128"/>
                <a:ea typeface="Meiryo UI" panose="020B0604030504040204" pitchFamily="50" charset="-128"/>
              </a:rPr>
              <a:t>京都府立大学 学務課入試係</a:t>
            </a:r>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114300</xdr:colOff>
          <xdr:row>46</xdr:row>
          <xdr:rowOff>38100</xdr:rowOff>
        </xdr:from>
        <xdr:to>
          <xdr:col>2</xdr:col>
          <xdr:colOff>76200</xdr:colOff>
          <xdr:row>48</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48</xdr:row>
          <xdr:rowOff>38100</xdr:rowOff>
        </xdr:from>
        <xdr:to>
          <xdr:col>2</xdr:col>
          <xdr:colOff>76200</xdr:colOff>
          <xdr:row>50</xdr:row>
          <xdr:rowOff>22860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50</xdr:row>
          <xdr:rowOff>38100</xdr:rowOff>
        </xdr:from>
        <xdr:to>
          <xdr:col>2</xdr:col>
          <xdr:colOff>76200</xdr:colOff>
          <xdr:row>52</xdr:row>
          <xdr:rowOff>22860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1495995</xdr:colOff>
      <xdr:row>0</xdr:row>
      <xdr:rowOff>79457</xdr:rowOff>
    </xdr:from>
    <xdr:to>
      <xdr:col>11</xdr:col>
      <xdr:colOff>612205</xdr:colOff>
      <xdr:row>0</xdr:row>
      <xdr:rowOff>646723</xdr:rowOff>
    </xdr:to>
    <xdr:sp macro="" textlink="">
      <xdr:nvSpPr>
        <xdr:cNvPr id="2" name="テキスト ボックス 1">
          <a:extLst>
            <a:ext uri="{FF2B5EF4-FFF2-40B4-BE49-F238E27FC236}">
              <a16:creationId xmlns:a16="http://schemas.microsoft.com/office/drawing/2014/main" id="{529EA62C-D4C0-4395-9FBD-2E41FB48B2E7}"/>
            </a:ext>
          </a:extLst>
        </xdr:cNvPr>
        <xdr:cNvSpPr txBox="1"/>
      </xdr:nvSpPr>
      <xdr:spPr>
        <a:xfrm>
          <a:off x="6196949" y="79457"/>
          <a:ext cx="1888718" cy="567266"/>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kern="1200">
              <a:latin typeface="ＭＳ ゴシック" panose="020B0609070205080204" pitchFamily="49" charset="-128"/>
              <a:ea typeface="ＭＳ ゴシック" panose="020B0609070205080204" pitchFamily="49" charset="-128"/>
            </a:rPr>
            <a:t>記入例</a:t>
          </a:r>
          <a:endParaRPr kumimoji="1" lang="en-US" altLang="ja-JP" sz="1400" b="1" kern="1200">
            <a:latin typeface="ＭＳ ゴシック" panose="020B0609070205080204" pitchFamily="49" charset="-128"/>
            <a:ea typeface="ＭＳ ゴシック" panose="020B0609070205080204" pitchFamily="49" charset="-128"/>
          </a:endParaRPr>
        </a:p>
        <a:p>
          <a:pPr algn="ctr"/>
          <a:r>
            <a:rPr kumimoji="1" lang="ja-JP" altLang="en-US" sz="1400" b="1" kern="1200">
              <a:latin typeface="ＭＳ ゴシック" panose="020B0609070205080204" pitchFamily="49" charset="-128"/>
              <a:ea typeface="ＭＳ ゴシック" panose="020B0609070205080204" pitchFamily="49" charset="-128"/>
            </a:rPr>
            <a:t>（理工情報学科用）</a:t>
          </a:r>
        </a:p>
      </xdr:txBody>
    </xdr:sp>
    <xdr:clientData/>
  </xdr:twoCellAnchor>
  <xdr:twoCellAnchor>
    <xdr:from>
      <xdr:col>4</xdr:col>
      <xdr:colOff>321733</xdr:colOff>
      <xdr:row>23</xdr:row>
      <xdr:rowOff>101599</xdr:rowOff>
    </xdr:from>
    <xdr:to>
      <xdr:col>5</xdr:col>
      <xdr:colOff>16670</xdr:colOff>
      <xdr:row>24</xdr:row>
      <xdr:rowOff>90752</xdr:rowOff>
    </xdr:to>
    <xdr:sp macro="" textlink="">
      <xdr:nvSpPr>
        <xdr:cNvPr id="3" name="右中かっこ 2">
          <a:extLst>
            <a:ext uri="{FF2B5EF4-FFF2-40B4-BE49-F238E27FC236}">
              <a16:creationId xmlns:a16="http://schemas.microsoft.com/office/drawing/2014/main" id="{5C5BEB5F-B6A2-4DC4-AD5C-65DFDE5023A0}"/>
            </a:ext>
          </a:extLst>
        </xdr:cNvPr>
        <xdr:cNvSpPr/>
      </xdr:nvSpPr>
      <xdr:spPr>
        <a:xfrm>
          <a:off x="3429000" y="4529666"/>
          <a:ext cx="169070" cy="226219"/>
        </a:xfrm>
        <a:prstGeom prst="rightBrace">
          <a:avLst>
            <a:gd name="adj1" fmla="val 7448"/>
            <a:gd name="adj2" fmla="val 19044"/>
          </a:avLst>
        </a:prstGeom>
        <a:ln w="22225">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a:p>
      </xdr:txBody>
    </xdr:sp>
    <xdr:clientData/>
  </xdr:twoCellAnchor>
  <xdr:twoCellAnchor>
    <xdr:from>
      <xdr:col>4</xdr:col>
      <xdr:colOff>330199</xdr:colOff>
      <xdr:row>18</xdr:row>
      <xdr:rowOff>110066</xdr:rowOff>
    </xdr:from>
    <xdr:to>
      <xdr:col>5</xdr:col>
      <xdr:colOff>25136</xdr:colOff>
      <xdr:row>19</xdr:row>
      <xdr:rowOff>99218</xdr:rowOff>
    </xdr:to>
    <xdr:sp macro="" textlink="">
      <xdr:nvSpPr>
        <xdr:cNvPr id="5" name="右中かっこ 4">
          <a:extLst>
            <a:ext uri="{FF2B5EF4-FFF2-40B4-BE49-F238E27FC236}">
              <a16:creationId xmlns:a16="http://schemas.microsoft.com/office/drawing/2014/main" id="{F58DCAC7-BAF7-47EE-9FFC-1801EFE2852F}"/>
            </a:ext>
          </a:extLst>
        </xdr:cNvPr>
        <xdr:cNvSpPr/>
      </xdr:nvSpPr>
      <xdr:spPr>
        <a:xfrm>
          <a:off x="3437466" y="3352799"/>
          <a:ext cx="169070" cy="226219"/>
        </a:xfrm>
        <a:prstGeom prst="rightBrace">
          <a:avLst>
            <a:gd name="adj1" fmla="val 7448"/>
            <a:gd name="adj2" fmla="val 19044"/>
          </a:avLst>
        </a:prstGeom>
        <a:ln w="22225">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a:p>
      </xdr:txBody>
    </xdr:sp>
    <xdr:clientData/>
  </xdr:twoCellAnchor>
  <xdr:twoCellAnchor>
    <xdr:from>
      <xdr:col>6</xdr:col>
      <xdr:colOff>281940</xdr:colOff>
      <xdr:row>58</xdr:row>
      <xdr:rowOff>137160</xdr:rowOff>
    </xdr:from>
    <xdr:to>
      <xdr:col>11</xdr:col>
      <xdr:colOff>396240</xdr:colOff>
      <xdr:row>62</xdr:row>
      <xdr:rowOff>178059</xdr:rowOff>
    </xdr:to>
    <xdr:grpSp>
      <xdr:nvGrpSpPr>
        <xdr:cNvPr id="4" name="グループ化 3">
          <a:extLst>
            <a:ext uri="{FF2B5EF4-FFF2-40B4-BE49-F238E27FC236}">
              <a16:creationId xmlns:a16="http://schemas.microsoft.com/office/drawing/2014/main" id="{5B7B334D-1F3C-4F6D-B560-AFF54A480F2B}"/>
            </a:ext>
          </a:extLst>
        </xdr:cNvPr>
        <xdr:cNvGrpSpPr/>
      </xdr:nvGrpSpPr>
      <xdr:grpSpPr>
        <a:xfrm>
          <a:off x="4069080" y="10622280"/>
          <a:ext cx="3787140" cy="802899"/>
          <a:chOff x="3749040" y="10530840"/>
          <a:chExt cx="3598658" cy="802899"/>
        </a:xfrm>
      </xdr:grpSpPr>
      <xdr:sp macro="" textlink="">
        <xdr:nvSpPr>
          <xdr:cNvPr id="6" name="四角形: 角を丸くする 5">
            <a:extLst>
              <a:ext uri="{FF2B5EF4-FFF2-40B4-BE49-F238E27FC236}">
                <a16:creationId xmlns:a16="http://schemas.microsoft.com/office/drawing/2014/main" id="{C8B4CCB6-4F1D-FA58-FFCE-FDEE238D3C06}"/>
              </a:ext>
            </a:extLst>
          </xdr:cNvPr>
          <xdr:cNvSpPr/>
        </xdr:nvSpPr>
        <xdr:spPr>
          <a:xfrm>
            <a:off x="3749040" y="10530840"/>
            <a:ext cx="3598658" cy="802899"/>
          </a:xfrm>
          <a:prstGeom prst="roundRect">
            <a:avLst>
              <a:gd name="adj" fmla="val 0"/>
            </a:avLst>
          </a:prstGeom>
          <a:solidFill>
            <a:schemeClr val="accent3">
              <a:lumMod val="20000"/>
              <a:lumOff val="80000"/>
            </a:schemeClr>
          </a:solid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sp macro="" textlink="">
        <xdr:nvSpPr>
          <xdr:cNvPr id="7" name="テキスト ボックス 29">
            <a:extLst>
              <a:ext uri="{FF2B5EF4-FFF2-40B4-BE49-F238E27FC236}">
                <a16:creationId xmlns:a16="http://schemas.microsoft.com/office/drawing/2014/main" id="{998CDECD-278D-E32E-CF5E-AC2FEE39E89E}"/>
              </a:ext>
            </a:extLst>
          </xdr:cNvPr>
          <xdr:cNvSpPr txBox="1"/>
        </xdr:nvSpPr>
        <xdr:spPr>
          <a:xfrm>
            <a:off x="3749040" y="10530840"/>
            <a:ext cx="3509126" cy="25391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050" b="1">
                <a:solidFill>
                  <a:schemeClr val="bg2">
                    <a:lumMod val="25000"/>
                  </a:schemeClr>
                </a:solidFill>
                <a:latin typeface="Meiryo UI" panose="020B0604030504040204" pitchFamily="50" charset="-128"/>
                <a:ea typeface="Meiryo UI" panose="020B0604030504040204" pitchFamily="50" charset="-128"/>
              </a:rPr>
              <a:t>ご不明な点がございましたら、下記までご連絡ください。</a:t>
            </a:r>
          </a:p>
        </xdr:txBody>
      </xdr:sp>
      <xdr:sp macro="" textlink="">
        <xdr:nvSpPr>
          <xdr:cNvPr id="8" name="テキスト ボックス 30">
            <a:extLst>
              <a:ext uri="{FF2B5EF4-FFF2-40B4-BE49-F238E27FC236}">
                <a16:creationId xmlns:a16="http://schemas.microsoft.com/office/drawing/2014/main" id="{19660105-2558-CA5A-1221-A856E02BF65A}"/>
              </a:ext>
            </a:extLst>
          </xdr:cNvPr>
          <xdr:cNvSpPr txBox="1"/>
        </xdr:nvSpPr>
        <xdr:spPr>
          <a:xfrm>
            <a:off x="5420482" y="10789920"/>
            <a:ext cx="18288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000">
                <a:solidFill>
                  <a:schemeClr val="bg2">
                    <a:lumMod val="25000"/>
                  </a:schemeClr>
                </a:solidFill>
                <a:latin typeface="Meiryo UI" panose="020B0604030504040204" pitchFamily="50" charset="-128"/>
                <a:ea typeface="Meiryo UI" panose="020B0604030504040204" pitchFamily="50" charset="-128"/>
              </a:rPr>
              <a:t>TEL</a:t>
            </a:r>
            <a:r>
              <a:rPr kumimoji="1" lang="ja-JP" altLang="en-US" sz="1000">
                <a:solidFill>
                  <a:schemeClr val="bg2">
                    <a:lumMod val="25000"/>
                  </a:schemeClr>
                </a:solidFill>
                <a:latin typeface="Meiryo UI" panose="020B0604030504040204" pitchFamily="50" charset="-128"/>
                <a:ea typeface="Meiryo UI" panose="020B0604030504040204" pitchFamily="50" charset="-128"/>
              </a:rPr>
              <a:t>：</a:t>
            </a:r>
            <a:r>
              <a:rPr kumimoji="1" lang="en-US" altLang="ja-JP" sz="1000">
                <a:solidFill>
                  <a:schemeClr val="bg2">
                    <a:lumMod val="25000"/>
                  </a:schemeClr>
                </a:solidFill>
                <a:latin typeface="Meiryo UI" panose="020B0604030504040204" pitchFamily="50" charset="-128"/>
                <a:ea typeface="Meiryo UI" panose="020B0604030504040204" pitchFamily="50" charset="-128"/>
              </a:rPr>
              <a:t>075-703-5144</a:t>
            </a:r>
            <a:endParaRPr kumimoji="1" lang="ja-JP" altLang="en-US" sz="1000">
              <a:solidFill>
                <a:schemeClr val="bg2">
                  <a:lumMod val="25000"/>
                </a:schemeClr>
              </a:solidFill>
              <a:latin typeface="Meiryo UI" panose="020B0604030504040204" pitchFamily="50" charset="-128"/>
              <a:ea typeface="Meiryo UI" panose="020B0604030504040204" pitchFamily="50" charset="-128"/>
            </a:endParaRPr>
          </a:p>
        </xdr:txBody>
      </xdr:sp>
      <xdr:sp macro="" textlink="">
        <xdr:nvSpPr>
          <xdr:cNvPr id="9" name="テキスト ボックス 31">
            <a:extLst>
              <a:ext uri="{FF2B5EF4-FFF2-40B4-BE49-F238E27FC236}">
                <a16:creationId xmlns:a16="http://schemas.microsoft.com/office/drawing/2014/main" id="{548A0504-0A94-BEDC-C176-1AB70BFBE7EB}"/>
              </a:ext>
            </a:extLst>
          </xdr:cNvPr>
          <xdr:cNvSpPr txBox="1"/>
        </xdr:nvSpPr>
        <xdr:spPr>
          <a:xfrm>
            <a:off x="5434962" y="10942535"/>
            <a:ext cx="1828801"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000">
                <a:solidFill>
                  <a:schemeClr val="bg2">
                    <a:lumMod val="25000"/>
                  </a:schemeClr>
                </a:solidFill>
                <a:latin typeface="Meiryo UI" panose="020B0604030504040204" pitchFamily="50" charset="-128"/>
                <a:ea typeface="Meiryo UI" panose="020B0604030504040204" pitchFamily="50" charset="-128"/>
              </a:rPr>
              <a:t>E-mail</a:t>
            </a:r>
            <a:r>
              <a:rPr kumimoji="1" lang="ja-JP" altLang="en-US" sz="1000">
                <a:solidFill>
                  <a:schemeClr val="bg2">
                    <a:lumMod val="25000"/>
                  </a:schemeClr>
                </a:solidFill>
                <a:latin typeface="Meiryo UI" panose="020B0604030504040204" pitchFamily="50" charset="-128"/>
                <a:ea typeface="Meiryo UI" panose="020B0604030504040204" pitchFamily="50" charset="-128"/>
              </a:rPr>
              <a:t>：</a:t>
            </a:r>
            <a:r>
              <a:rPr kumimoji="1" lang="en-US" altLang="ja-JP" sz="1000">
                <a:solidFill>
                  <a:schemeClr val="bg2">
                    <a:lumMod val="25000"/>
                  </a:schemeClr>
                </a:solidFill>
                <a:latin typeface="Meiryo UI" panose="020B0604030504040204" pitchFamily="50" charset="-128"/>
                <a:ea typeface="Meiryo UI" panose="020B0604030504040204" pitchFamily="50" charset="-128"/>
              </a:rPr>
              <a:t>nyushi@kpu.ac.jp</a:t>
            </a:r>
            <a:endParaRPr kumimoji="1" lang="ja-JP" altLang="en-US" sz="1000">
              <a:solidFill>
                <a:schemeClr val="bg2">
                  <a:lumMod val="25000"/>
                </a:schemeClr>
              </a:solidFill>
              <a:latin typeface="Meiryo UI" panose="020B0604030504040204" pitchFamily="50" charset="-128"/>
              <a:ea typeface="Meiryo UI" panose="020B0604030504040204" pitchFamily="50" charset="-128"/>
            </a:endParaRPr>
          </a:p>
        </xdr:txBody>
      </xdr:sp>
      <xdr:sp macro="" textlink="">
        <xdr:nvSpPr>
          <xdr:cNvPr id="10" name="テキスト ボックス 32">
            <a:extLst>
              <a:ext uri="{FF2B5EF4-FFF2-40B4-BE49-F238E27FC236}">
                <a16:creationId xmlns:a16="http://schemas.microsoft.com/office/drawing/2014/main" id="{7FE83966-FF36-8BE0-A731-D7C784647ECA}"/>
              </a:ext>
            </a:extLst>
          </xdr:cNvPr>
          <xdr:cNvSpPr txBox="1"/>
        </xdr:nvSpPr>
        <xdr:spPr>
          <a:xfrm>
            <a:off x="3764280" y="10799606"/>
            <a:ext cx="1718868"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950">
                <a:solidFill>
                  <a:schemeClr val="bg2">
                    <a:lumMod val="25000"/>
                  </a:schemeClr>
                </a:solidFill>
                <a:latin typeface="Meiryo UI" panose="020B0604030504040204" pitchFamily="50" charset="-128"/>
                <a:ea typeface="Meiryo UI" panose="020B0604030504040204" pitchFamily="50" charset="-128"/>
              </a:rPr>
              <a:t>京都府立大学 学務課入試係</a:t>
            </a: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AFA0B-0AAC-409F-835D-F42053D9D3B6}">
  <sheetPr>
    <pageSetUpPr fitToPage="1"/>
  </sheetPr>
  <dimension ref="A1:I56"/>
  <sheetViews>
    <sheetView showGridLines="0" showRowColHeaders="0" tabSelected="1" showRuler="0" zoomScaleNormal="100" workbookViewId="0">
      <selection activeCell="D12" sqref="D12:E12"/>
    </sheetView>
  </sheetViews>
  <sheetFormatPr defaultColWidth="9" defaultRowHeight="15"/>
  <cols>
    <col min="1" max="1" width="0.8984375" style="1" customWidth="1"/>
    <col min="2" max="2" width="4.5" style="1" customWidth="1"/>
    <col min="3" max="3" width="12.69921875" style="1" customWidth="1"/>
    <col min="4" max="4" width="22.69921875" style="1" customWidth="1"/>
    <col min="5" max="5" width="6.19921875" style="1" customWidth="1"/>
    <col min="6" max="6" width="2.69921875" style="1" customWidth="1"/>
    <col min="7" max="7" width="11.8984375" style="1" customWidth="1"/>
    <col min="8" max="8" width="20.19921875" style="1" customWidth="1"/>
    <col min="9" max="9" width="6.19921875" style="1" customWidth="1"/>
    <col min="10" max="10" width="0.8984375" style="1" customWidth="1"/>
    <col min="11" max="16384" width="9" style="1"/>
  </cols>
  <sheetData>
    <row r="1" spans="1:9" ht="16.5" customHeight="1">
      <c r="H1" s="45" t="s">
        <v>53</v>
      </c>
      <c r="I1" s="45"/>
    </row>
    <row r="2" spans="1:9" ht="4.5" customHeight="1">
      <c r="H2" s="14"/>
      <c r="I2" s="14"/>
    </row>
    <row r="3" spans="1:9" ht="4.5" customHeight="1">
      <c r="H3" s="14"/>
      <c r="I3" s="14"/>
    </row>
    <row r="4" spans="1:9" ht="18">
      <c r="A4" s="46" t="s">
        <v>43</v>
      </c>
      <c r="B4" s="46"/>
      <c r="C4" s="46"/>
      <c r="D4" s="46"/>
      <c r="E4" s="46"/>
      <c r="F4" s="46"/>
      <c r="G4" s="46"/>
      <c r="H4" s="46"/>
      <c r="I4" s="46"/>
    </row>
    <row r="5" spans="1:9" ht="4.5" customHeight="1"/>
    <row r="7" spans="1:9" ht="4.5" customHeight="1"/>
    <row r="8" spans="1:9">
      <c r="B8" s="1" t="s">
        <v>44</v>
      </c>
    </row>
    <row r="9" spans="1:9" ht="4.5" customHeight="1"/>
    <row r="10" spans="1:9" ht="4.5" customHeight="1"/>
    <row r="11" spans="1:9" ht="15.6" thickBot="1"/>
    <row r="12" spans="1:9" ht="18.75" customHeight="1" thickBot="1">
      <c r="B12" s="1" t="s">
        <v>38</v>
      </c>
      <c r="D12" s="27"/>
      <c r="E12" s="28"/>
      <c r="G12" s="1" t="s">
        <v>39</v>
      </c>
      <c r="H12" s="27"/>
      <c r="I12" s="28"/>
    </row>
    <row r="13" spans="1:9" ht="4.5" customHeight="1" thickBot="1"/>
    <row r="14" spans="1:9" ht="18.75" customHeight="1" thickBot="1">
      <c r="B14" s="2" t="s">
        <v>5</v>
      </c>
      <c r="C14" s="2"/>
      <c r="D14" s="27" t="s">
        <v>32</v>
      </c>
      <c r="E14" s="28"/>
    </row>
    <row r="15" spans="1:9" ht="6" customHeight="1" thickBot="1"/>
    <row r="16" spans="1:9" ht="30" customHeight="1">
      <c r="B16" s="49" t="s">
        <v>0</v>
      </c>
      <c r="C16" s="50"/>
      <c r="D16" s="51"/>
      <c r="E16" s="52"/>
      <c r="G16" s="53" t="s">
        <v>4</v>
      </c>
      <c r="H16" s="51"/>
      <c r="I16" s="52"/>
    </row>
    <row r="17" spans="2:9" ht="15.75" customHeight="1">
      <c r="B17" s="39" t="s">
        <v>1</v>
      </c>
      <c r="C17" s="40"/>
      <c r="D17" s="8" t="s">
        <v>2</v>
      </c>
      <c r="E17" s="9" t="s">
        <v>3</v>
      </c>
      <c r="F17" s="3"/>
      <c r="G17" s="7" t="s">
        <v>1</v>
      </c>
      <c r="H17" s="8" t="s">
        <v>2</v>
      </c>
      <c r="I17" s="9" t="s">
        <v>3</v>
      </c>
    </row>
    <row r="18" spans="2:9" ht="18.75" customHeight="1">
      <c r="B18" s="41"/>
      <c r="C18" s="42"/>
      <c r="D18" s="25"/>
      <c r="E18" s="12"/>
      <c r="F18" s="10" t="s">
        <v>31</v>
      </c>
      <c r="G18" s="23"/>
      <c r="H18" s="25"/>
      <c r="I18" s="12" t="str">
        <f>IFERROR(VLOOKUP(H18,Sheet2!$D$1:$E$26,2,FALSE),"")</f>
        <v/>
      </c>
    </row>
    <row r="19" spans="2:9" ht="18.75" customHeight="1">
      <c r="B19" s="41"/>
      <c r="C19" s="42"/>
      <c r="D19" s="25"/>
      <c r="E19" s="12"/>
      <c r="F19" s="10" t="s">
        <v>31</v>
      </c>
      <c r="G19" s="23"/>
      <c r="H19" s="25"/>
      <c r="I19" s="12" t="str">
        <f>IFERROR(VLOOKUP(H19,Sheet2!$D$1:$E$26,2,FALSE),"")</f>
        <v/>
      </c>
    </row>
    <row r="20" spans="2:9" ht="18.75" customHeight="1">
      <c r="B20" s="41"/>
      <c r="C20" s="42"/>
      <c r="D20" s="25"/>
      <c r="E20" s="12"/>
      <c r="F20" s="10" t="s">
        <v>31</v>
      </c>
      <c r="G20" s="23"/>
      <c r="H20" s="25"/>
      <c r="I20" s="12" t="str">
        <f>IFERROR(VLOOKUP(H20,Sheet2!$D$1:$E$26,2,FALSE),"")</f>
        <v/>
      </c>
    </row>
    <row r="21" spans="2:9" ht="18.75" customHeight="1">
      <c r="B21" s="41"/>
      <c r="C21" s="42"/>
      <c r="D21" s="25"/>
      <c r="E21" s="12"/>
      <c r="F21" s="10" t="s">
        <v>31</v>
      </c>
      <c r="G21" s="23"/>
      <c r="H21" s="25"/>
      <c r="I21" s="12" t="str">
        <f>IFERROR(VLOOKUP(H21,Sheet2!$D$1:$E$26,2,FALSE),"")</f>
        <v/>
      </c>
    </row>
    <row r="22" spans="2:9" ht="18.75" customHeight="1">
      <c r="B22" s="41"/>
      <c r="C22" s="42"/>
      <c r="D22" s="25"/>
      <c r="E22" s="12"/>
      <c r="F22" s="10" t="s">
        <v>31</v>
      </c>
      <c r="G22" s="23"/>
      <c r="H22" s="25"/>
      <c r="I22" s="12" t="str">
        <f>IFERROR(VLOOKUP(H22,Sheet2!$D$1:$E$26,2,FALSE),"")</f>
        <v/>
      </c>
    </row>
    <row r="23" spans="2:9" ht="18.75" customHeight="1">
      <c r="B23" s="41"/>
      <c r="C23" s="42"/>
      <c r="D23" s="25"/>
      <c r="E23" s="12"/>
      <c r="F23" s="10" t="s">
        <v>31</v>
      </c>
      <c r="G23" s="23"/>
      <c r="H23" s="25"/>
      <c r="I23" s="12" t="str">
        <f>IFERROR(VLOOKUP(H23,Sheet2!$D$1:$E$26,2,FALSE),"")</f>
        <v/>
      </c>
    </row>
    <row r="24" spans="2:9" ht="18.75" customHeight="1">
      <c r="B24" s="41"/>
      <c r="C24" s="42"/>
      <c r="D24" s="25"/>
      <c r="E24" s="12"/>
      <c r="F24" s="10" t="s">
        <v>31</v>
      </c>
      <c r="G24" s="23"/>
      <c r="H24" s="25"/>
      <c r="I24" s="12" t="str">
        <f>IFERROR(VLOOKUP(H24,Sheet2!$D$1:$E$26,2,FALSE),"")</f>
        <v/>
      </c>
    </row>
    <row r="25" spans="2:9" ht="18.75" customHeight="1">
      <c r="B25" s="41"/>
      <c r="C25" s="42"/>
      <c r="D25" s="25"/>
      <c r="E25" s="12"/>
      <c r="F25" s="10" t="s">
        <v>31</v>
      </c>
      <c r="G25" s="23"/>
      <c r="H25" s="25"/>
      <c r="I25" s="12" t="str">
        <f>IFERROR(VLOOKUP(H25,Sheet2!$D$1:$E$26,2,FALSE),"")</f>
        <v/>
      </c>
    </row>
    <row r="26" spans="2:9" ht="18.75" customHeight="1">
      <c r="B26" s="41"/>
      <c r="C26" s="42"/>
      <c r="D26" s="25"/>
      <c r="E26" s="12"/>
      <c r="F26" s="10" t="s">
        <v>31</v>
      </c>
      <c r="G26" s="23"/>
      <c r="H26" s="25"/>
      <c r="I26" s="12" t="str">
        <f>IFERROR(VLOOKUP(H26,Sheet2!$D$1:$E$26,2,FALSE),"")</f>
        <v/>
      </c>
    </row>
    <row r="27" spans="2:9" ht="18.75" customHeight="1">
      <c r="B27" s="41"/>
      <c r="C27" s="42"/>
      <c r="D27" s="25"/>
      <c r="E27" s="12"/>
      <c r="F27" s="10" t="s">
        <v>31</v>
      </c>
      <c r="G27" s="23"/>
      <c r="H27" s="25"/>
      <c r="I27" s="12" t="str">
        <f>IFERROR(VLOOKUP(H27,Sheet2!$D$1:$E$26,2,FALSE),"")</f>
        <v/>
      </c>
    </row>
    <row r="28" spans="2:9" ht="18.75" customHeight="1">
      <c r="B28" s="41"/>
      <c r="C28" s="42"/>
      <c r="D28" s="25"/>
      <c r="E28" s="12"/>
      <c r="F28" s="10" t="s">
        <v>31</v>
      </c>
      <c r="G28" s="23"/>
      <c r="H28" s="25"/>
      <c r="I28" s="12" t="str">
        <f>IFERROR(VLOOKUP(H28,Sheet2!$D$1:$E$26,2,FALSE),"")</f>
        <v/>
      </c>
    </row>
    <row r="29" spans="2:9" ht="18.75" customHeight="1">
      <c r="B29" s="41"/>
      <c r="C29" s="42"/>
      <c r="D29" s="25"/>
      <c r="E29" s="12"/>
      <c r="F29" s="10" t="s">
        <v>31</v>
      </c>
      <c r="G29" s="23"/>
      <c r="H29" s="25"/>
      <c r="I29" s="12" t="str">
        <f>IFERROR(VLOOKUP(H29,Sheet2!$D$1:$E$26,2,FALSE),"")</f>
        <v/>
      </c>
    </row>
    <row r="30" spans="2:9" ht="18.75" customHeight="1">
      <c r="B30" s="41"/>
      <c r="C30" s="42"/>
      <c r="D30" s="25"/>
      <c r="E30" s="12"/>
      <c r="F30" s="10" t="s">
        <v>31</v>
      </c>
      <c r="G30" s="23"/>
      <c r="H30" s="25"/>
      <c r="I30" s="12" t="str">
        <f>IFERROR(VLOOKUP(H30,Sheet2!$D$1:$E$26,2,FALSE),"")</f>
        <v/>
      </c>
    </row>
    <row r="31" spans="2:9" ht="18.75" customHeight="1">
      <c r="B31" s="41"/>
      <c r="C31" s="42"/>
      <c r="D31" s="25"/>
      <c r="E31" s="12"/>
      <c r="F31" s="10" t="s">
        <v>31</v>
      </c>
      <c r="G31" s="23"/>
      <c r="H31" s="25"/>
      <c r="I31" s="12" t="str">
        <f>IFERROR(VLOOKUP(H31,Sheet2!$D$1:$E$26,2,FALSE),"")</f>
        <v/>
      </c>
    </row>
    <row r="32" spans="2:9" ht="18.75" customHeight="1">
      <c r="B32" s="41"/>
      <c r="C32" s="42"/>
      <c r="D32" s="25"/>
      <c r="E32" s="12"/>
      <c r="F32" s="10" t="s">
        <v>31</v>
      </c>
      <c r="G32" s="23"/>
      <c r="H32" s="25"/>
      <c r="I32" s="12" t="str">
        <f>IFERROR(VLOOKUP(H32,Sheet2!$D$1:$E$26,2,FALSE),"")</f>
        <v/>
      </c>
    </row>
    <row r="33" spans="2:9" ht="18.75" customHeight="1" thickBot="1">
      <c r="B33" s="43"/>
      <c r="C33" s="44"/>
      <c r="D33" s="26"/>
      <c r="E33" s="13"/>
      <c r="F33" s="10" t="s">
        <v>31</v>
      </c>
      <c r="G33" s="24"/>
      <c r="H33" s="26"/>
      <c r="I33" s="13" t="str">
        <f>IFERROR(VLOOKUP(H33,Sheet2!$D$1:$E$26,2,FALSE),"")</f>
        <v/>
      </c>
    </row>
    <row r="34" spans="2:9" ht="6" customHeight="1"/>
    <row r="35" spans="2:9">
      <c r="B35" s="38" t="s">
        <v>52</v>
      </c>
      <c r="C35" s="38"/>
      <c r="D35" s="38"/>
      <c r="E35" s="38"/>
      <c r="F35" s="38"/>
      <c r="G35" s="38"/>
      <c r="H35" s="38"/>
      <c r="I35" s="38"/>
    </row>
    <row r="36" spans="2:9" ht="3" customHeight="1" thickBot="1"/>
    <row r="37" spans="2:9" ht="18" customHeight="1">
      <c r="B37" s="29"/>
      <c r="C37" s="30"/>
      <c r="D37" s="30"/>
      <c r="E37" s="30"/>
      <c r="F37" s="30"/>
      <c r="G37" s="30"/>
      <c r="H37" s="30"/>
      <c r="I37" s="31"/>
    </row>
    <row r="38" spans="2:9" ht="18" customHeight="1">
      <c r="B38" s="32"/>
      <c r="C38" s="33"/>
      <c r="D38" s="33"/>
      <c r="E38" s="33"/>
      <c r="F38" s="33"/>
      <c r="G38" s="33"/>
      <c r="H38" s="33"/>
      <c r="I38" s="34"/>
    </row>
    <row r="39" spans="2:9" ht="18" customHeight="1">
      <c r="B39" s="32"/>
      <c r="C39" s="33"/>
      <c r="D39" s="33"/>
      <c r="E39" s="33"/>
      <c r="F39" s="33"/>
      <c r="G39" s="33"/>
      <c r="H39" s="33"/>
      <c r="I39" s="34"/>
    </row>
    <row r="40" spans="2:9" ht="18" customHeight="1">
      <c r="B40" s="32"/>
      <c r="C40" s="33"/>
      <c r="D40" s="33"/>
      <c r="E40" s="33"/>
      <c r="F40" s="33"/>
      <c r="G40" s="33"/>
      <c r="H40" s="33"/>
      <c r="I40" s="34"/>
    </row>
    <row r="41" spans="2:9" ht="18" customHeight="1" thickBot="1">
      <c r="B41" s="35"/>
      <c r="C41" s="36"/>
      <c r="D41" s="36"/>
      <c r="E41" s="36"/>
      <c r="F41" s="36"/>
      <c r="G41" s="36"/>
      <c r="H41" s="36"/>
      <c r="I41" s="37"/>
    </row>
    <row r="42" spans="2:9" ht="6" customHeight="1"/>
    <row r="43" spans="2:9" ht="6" customHeight="1"/>
    <row r="44" spans="2:9" ht="6" customHeight="1"/>
    <row r="45" spans="2:9">
      <c r="B45" s="1" t="s">
        <v>50</v>
      </c>
    </row>
    <row r="46" spans="2:9" ht="4.5" customHeight="1"/>
    <row r="47" spans="2:9" ht="18" customHeight="1">
      <c r="B47" s="14"/>
      <c r="C47" s="1" t="s">
        <v>40</v>
      </c>
      <c r="G47" s="38" t="s">
        <v>45</v>
      </c>
      <c r="H47" s="38"/>
      <c r="I47" s="38"/>
    </row>
    <row r="48" spans="2:9" ht="3" customHeight="1">
      <c r="B48" s="14"/>
      <c r="G48" s="18"/>
      <c r="H48" s="19"/>
      <c r="I48" s="20"/>
    </row>
    <row r="49" spans="2:9" ht="18" customHeight="1">
      <c r="B49" s="14"/>
      <c r="C49" s="1" t="s">
        <v>41</v>
      </c>
      <c r="G49" s="15" t="s">
        <v>46</v>
      </c>
      <c r="H49" s="47"/>
      <c r="I49" s="48"/>
    </row>
    <row r="50" spans="2:9" ht="3" customHeight="1">
      <c r="B50" s="14"/>
      <c r="G50" s="15"/>
      <c r="I50" s="16"/>
    </row>
    <row r="51" spans="2:9" ht="18" customHeight="1">
      <c r="B51" s="14"/>
      <c r="C51" s="1" t="s">
        <v>42</v>
      </c>
      <c r="G51" s="15" t="s">
        <v>47</v>
      </c>
      <c r="H51" s="47"/>
      <c r="I51" s="48"/>
    </row>
    <row r="52" spans="2:9" ht="3" customHeight="1">
      <c r="G52" s="15"/>
      <c r="I52" s="16"/>
    </row>
    <row r="53" spans="2:9" ht="18" customHeight="1">
      <c r="C53" s="56" t="s">
        <v>51</v>
      </c>
      <c r="D53" s="56"/>
      <c r="E53" s="56"/>
      <c r="G53" s="15" t="s">
        <v>48</v>
      </c>
      <c r="H53" s="47"/>
      <c r="I53" s="48"/>
    </row>
    <row r="54" spans="2:9" ht="3" customHeight="1">
      <c r="G54" s="15"/>
      <c r="I54" s="16"/>
    </row>
    <row r="55" spans="2:9" ht="18" customHeight="1">
      <c r="G55" s="17" t="s">
        <v>49</v>
      </c>
      <c r="H55" s="54"/>
      <c r="I55" s="55"/>
    </row>
    <row r="56" spans="2:9" ht="3" customHeight="1"/>
  </sheetData>
  <mergeCells count="32">
    <mergeCell ref="H51:I51"/>
    <mergeCell ref="H53:I53"/>
    <mergeCell ref="G47:I47"/>
    <mergeCell ref="H55:I55"/>
    <mergeCell ref="C53:E53"/>
    <mergeCell ref="H1:I1"/>
    <mergeCell ref="A4:I4"/>
    <mergeCell ref="H49:I49"/>
    <mergeCell ref="B26:C26"/>
    <mergeCell ref="B27:C27"/>
    <mergeCell ref="B28:C28"/>
    <mergeCell ref="B29:C29"/>
    <mergeCell ref="B30:C30"/>
    <mergeCell ref="B31:C31"/>
    <mergeCell ref="B20:C20"/>
    <mergeCell ref="B21:C21"/>
    <mergeCell ref="B22:C22"/>
    <mergeCell ref="B23:C23"/>
    <mergeCell ref="B24:C24"/>
    <mergeCell ref="B16:E16"/>
    <mergeCell ref="G16:I16"/>
    <mergeCell ref="D14:E14"/>
    <mergeCell ref="D12:E12"/>
    <mergeCell ref="H12:I12"/>
    <mergeCell ref="B37:I41"/>
    <mergeCell ref="B35:I35"/>
    <mergeCell ref="B17:C17"/>
    <mergeCell ref="B18:C18"/>
    <mergeCell ref="B19:C19"/>
    <mergeCell ref="B25:C25"/>
    <mergeCell ref="B32:C32"/>
    <mergeCell ref="B33:C33"/>
  </mergeCells>
  <phoneticPr fontId="1"/>
  <conditionalFormatting sqref="B18:E33">
    <cfRule type="containsBlanks" dxfId="17" priority="3">
      <formula>LEN(TRIM(B18))=0</formula>
    </cfRule>
  </conditionalFormatting>
  <conditionalFormatting sqref="D12:E12 H12:I12">
    <cfRule type="containsBlanks" dxfId="16" priority="5">
      <formula>LEN(TRIM(D12))=0</formula>
    </cfRule>
  </conditionalFormatting>
  <conditionalFormatting sqref="D14:E14">
    <cfRule type="containsText" dxfId="15" priority="1" operator="containsText" text="(選択してください)">
      <formula>NOT(ISERROR(SEARCH("(選択してください)",D14)))</formula>
    </cfRule>
    <cfRule type="containsText" dxfId="14" priority="4" operator="containsText" text="(選択してください)">
      <formula>NOT(ISERROR(SEARCH("(選択してください)",D14)))</formula>
    </cfRule>
  </conditionalFormatting>
  <conditionalFormatting sqref="G18:H33">
    <cfRule type="containsBlanks" dxfId="13" priority="2">
      <formula>LEN(TRIM(G18))=0</formula>
    </cfRule>
  </conditionalFormatting>
  <conditionalFormatting sqref="H49:I49 H51:I51 H53:I53 H55:I55">
    <cfRule type="containsBlanks" dxfId="12" priority="8">
      <formula>LEN(TRIM(H49))=0</formula>
    </cfRule>
  </conditionalFormatting>
  <dataValidations count="18">
    <dataValidation type="list" allowBlank="1" showInputMessage="1" showErrorMessage="1" sqref="D14:E14" xr:uid="{674BF92D-C575-4B6C-8C67-398F713D62EC}">
      <formula1>"(選択してください),公共政策学科,福祉社会学科,理工情報学科"</formula1>
    </dataValidation>
    <dataValidation type="list" allowBlank="1" showInputMessage="1" showErrorMessage="1" sqref="G23" xr:uid="{3DADBBEA-10E6-41BD-85F0-CA3455FEF95F}">
      <formula1>INDIRECT(D14)</formula1>
    </dataValidation>
    <dataValidation type="list" allowBlank="1" showInputMessage="1" showErrorMessage="1" sqref="G19" xr:uid="{BF20AFB7-45BD-4C4D-801A-8173677F9AC3}">
      <formula1>INDIRECT(D14)</formula1>
    </dataValidation>
    <dataValidation type="list" allowBlank="1" showInputMessage="1" showErrorMessage="1" sqref="G20" xr:uid="{3BD3AB92-6E39-476B-984C-E1412D61B63F}">
      <formula1>INDIRECT(D14)</formula1>
    </dataValidation>
    <dataValidation type="list" allowBlank="1" showInputMessage="1" showErrorMessage="1" sqref="G21" xr:uid="{2F39D963-9020-4D10-A263-1B72EA9047E6}">
      <formula1>INDIRECT(D14)</formula1>
    </dataValidation>
    <dataValidation type="list" allowBlank="1" showInputMessage="1" showErrorMessage="1" sqref="G22" xr:uid="{8F6EE694-88AB-4B55-8E04-DEF8C6389F5D}">
      <formula1>INDIRECT(D14)</formula1>
    </dataValidation>
    <dataValidation type="list" allowBlank="1" showInputMessage="1" showErrorMessage="1" sqref="G24" xr:uid="{46C679BA-7706-49FF-A914-E803D458764E}">
      <formula1>INDIRECT(D14)</formula1>
    </dataValidation>
    <dataValidation type="list" allowBlank="1" showInputMessage="1" showErrorMessage="1" sqref="G25" xr:uid="{1CF32B15-2F8A-4DB9-A509-5D636C899298}">
      <formula1>INDIRECT(D14)</formula1>
    </dataValidation>
    <dataValidation type="list" allowBlank="1" showInputMessage="1" showErrorMessage="1" sqref="G26" xr:uid="{AEDC20E6-823E-4BA6-A4A6-C64BE59B45D0}">
      <formula1>INDIRECT(D14)</formula1>
    </dataValidation>
    <dataValidation type="list" allowBlank="1" showInputMessage="1" showErrorMessage="1" sqref="G27" xr:uid="{FFE51AF1-D729-4ACD-9C0E-D750975F7EDE}">
      <formula1>INDIRECT(D14)</formula1>
    </dataValidation>
    <dataValidation type="list" allowBlank="1" showInputMessage="1" showErrorMessage="1" sqref="G28" xr:uid="{01605E47-44ED-4611-ABAF-F1A533914B20}">
      <formula1>INDIRECT(D14)</formula1>
    </dataValidation>
    <dataValidation type="list" allowBlank="1" showInputMessage="1" showErrorMessage="1" sqref="G29" xr:uid="{5DF11DDC-A74E-40D1-9691-5D7688E455E3}">
      <formula1>INDIRECT(D14)</formula1>
    </dataValidation>
    <dataValidation type="list" allowBlank="1" showInputMessage="1" showErrorMessage="1" sqref="G30" xr:uid="{556D7FE6-D240-4282-840B-58B3BF89A362}">
      <formula1>INDIRECT(D14)</formula1>
    </dataValidation>
    <dataValidation type="list" allowBlank="1" showInputMessage="1" showErrorMessage="1" sqref="G31" xr:uid="{BEE7036D-1413-46A9-8FC3-0270A1BA1EC1}">
      <formula1>INDIRECT(D14)</formula1>
    </dataValidation>
    <dataValidation type="list" allowBlank="1" showInputMessage="1" showErrorMessage="1" sqref="G32" xr:uid="{7434A261-138E-4D42-8828-949CACEB0584}">
      <formula1>INDIRECT(D14)</formula1>
    </dataValidation>
    <dataValidation type="list" allowBlank="1" showInputMessage="1" showErrorMessage="1" sqref="G33" xr:uid="{EE2436DC-D392-49B3-9FC0-FAA088EC9F34}">
      <formula1>INDIRECT(D14)</formula1>
    </dataValidation>
    <dataValidation type="list" allowBlank="1" showInputMessage="1" showErrorMessage="1" sqref="G18" xr:uid="{5A6F070F-2805-4A8B-9E66-28D5BF821B3D}">
      <formula1>INDIRECT(D14)</formula1>
    </dataValidation>
    <dataValidation type="list" allowBlank="1" showInputMessage="1" showErrorMessage="1" sqref="H18:H33" xr:uid="{C32D7EB6-24C4-4C15-9069-3606EA035AAA}">
      <formula1>INDIRECT(G18)</formula1>
    </dataValidation>
  </dataValidations>
  <pageMargins left="0.35433070866141736" right="0.31496062992125984" top="0.59055118110236227" bottom="0.47244094488188981" header="0.31496062992125984" footer="0.31496062992125984"/>
  <pageSetup paperSize="9" scale="98"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1</xdr:col>
                    <xdr:colOff>114300</xdr:colOff>
                    <xdr:row>45</xdr:row>
                    <xdr:rowOff>38100</xdr:rowOff>
                  </from>
                  <to>
                    <xdr:col>2</xdr:col>
                    <xdr:colOff>76200</xdr:colOff>
                    <xdr:row>47</xdr:row>
                    <xdr:rowOff>0</xdr:rowOff>
                  </to>
                </anchor>
              </controlPr>
            </control>
          </mc:Choice>
        </mc:AlternateContent>
        <mc:AlternateContent xmlns:mc="http://schemas.openxmlformats.org/markup-compatibility/2006">
          <mc:Choice Requires="x14">
            <control shapeId="1045" r:id="rId5" name="Check Box 21">
              <controlPr defaultSize="0" autoFill="0" autoLine="0" autoPict="0">
                <anchor moveWithCells="1">
                  <from>
                    <xdr:col>1</xdr:col>
                    <xdr:colOff>114300</xdr:colOff>
                    <xdr:row>47</xdr:row>
                    <xdr:rowOff>38100</xdr:rowOff>
                  </from>
                  <to>
                    <xdr:col>2</xdr:col>
                    <xdr:colOff>76200</xdr:colOff>
                    <xdr:row>49</xdr:row>
                    <xdr:rowOff>22860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1</xdr:col>
                    <xdr:colOff>114300</xdr:colOff>
                    <xdr:row>49</xdr:row>
                    <xdr:rowOff>38100</xdr:rowOff>
                  </from>
                  <to>
                    <xdr:col>2</xdr:col>
                    <xdr:colOff>76200</xdr:colOff>
                    <xdr:row>51</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B64EC-6573-4BA6-BF19-2D07C295C474}">
  <sheetPr>
    <pageSetUpPr fitToPage="1"/>
  </sheetPr>
  <dimension ref="A1:I57"/>
  <sheetViews>
    <sheetView showGridLines="0" showRowColHeaders="0" showRuler="0" zoomScaleNormal="100" zoomScaleSheetLayoutView="100" workbookViewId="0">
      <selection activeCell="D13" sqref="D13:E13"/>
    </sheetView>
  </sheetViews>
  <sheetFormatPr defaultColWidth="9" defaultRowHeight="15"/>
  <cols>
    <col min="1" max="1" width="0.8984375" style="1" customWidth="1"/>
    <col min="2" max="2" width="4.5" style="1" customWidth="1"/>
    <col min="3" max="3" width="12.69921875" style="1" customWidth="1"/>
    <col min="4" max="4" width="22.69921875" style="1" customWidth="1"/>
    <col min="5" max="5" width="6.19921875" style="1" customWidth="1"/>
    <col min="6" max="6" width="2.69921875" style="1" customWidth="1"/>
    <col min="7" max="7" width="11.8984375" style="1" customWidth="1"/>
    <col min="8" max="8" width="20.19921875" style="1" customWidth="1"/>
    <col min="9" max="9" width="6.19921875" style="1" customWidth="1"/>
    <col min="10" max="10" width="0.8984375" style="1" customWidth="1"/>
    <col min="11" max="11" width="9" style="1"/>
    <col min="12" max="12" width="6.09765625" style="1" customWidth="1"/>
    <col min="13" max="16384" width="9" style="1"/>
  </cols>
  <sheetData>
    <row r="1" spans="1:9" ht="58.8" customHeight="1"/>
    <row r="2" spans="1:9" ht="16.5" customHeight="1">
      <c r="H2" s="45" t="s">
        <v>54</v>
      </c>
      <c r="I2" s="45"/>
    </row>
    <row r="3" spans="1:9" ht="4.5" customHeight="1">
      <c r="H3" s="14"/>
      <c r="I3" s="14"/>
    </row>
    <row r="4" spans="1:9" ht="4.5" customHeight="1">
      <c r="H4" s="14"/>
      <c r="I4" s="14"/>
    </row>
    <row r="5" spans="1:9" ht="18">
      <c r="A5" s="46" t="s">
        <v>43</v>
      </c>
      <c r="B5" s="46"/>
      <c r="C5" s="46"/>
      <c r="D5" s="46"/>
      <c r="E5" s="46"/>
      <c r="F5" s="46"/>
      <c r="G5" s="46"/>
      <c r="H5" s="46"/>
      <c r="I5" s="46"/>
    </row>
    <row r="6" spans="1:9" ht="4.5" customHeight="1"/>
    <row r="8" spans="1:9" ht="4.5" customHeight="1"/>
    <row r="9" spans="1:9">
      <c r="B9" s="1" t="s">
        <v>44</v>
      </c>
    </row>
    <row r="10" spans="1:9" ht="4.5" customHeight="1"/>
    <row r="11" spans="1:9" ht="4.5" customHeight="1"/>
    <row r="12" spans="1:9" ht="15.6" thickBot="1"/>
    <row r="13" spans="1:9" ht="18.75" customHeight="1" thickBot="1">
      <c r="B13" s="1" t="s">
        <v>38</v>
      </c>
      <c r="D13" s="27" t="s">
        <v>55</v>
      </c>
      <c r="E13" s="28"/>
      <c r="G13" s="1" t="s">
        <v>39</v>
      </c>
      <c r="H13" s="27" t="s">
        <v>56</v>
      </c>
      <c r="I13" s="28"/>
    </row>
    <row r="14" spans="1:9" ht="4.5" customHeight="1" thickBot="1"/>
    <row r="15" spans="1:9" ht="18.75" customHeight="1" thickBot="1">
      <c r="B15" s="2" t="s">
        <v>5</v>
      </c>
      <c r="C15" s="2"/>
      <c r="D15" s="27" t="s">
        <v>57</v>
      </c>
      <c r="E15" s="28"/>
    </row>
    <row r="16" spans="1:9" ht="6" customHeight="1" thickBot="1"/>
    <row r="17" spans="2:9" ht="30" customHeight="1">
      <c r="B17" s="49" t="s">
        <v>0</v>
      </c>
      <c r="C17" s="50"/>
      <c r="D17" s="51"/>
      <c r="E17" s="52"/>
      <c r="G17" s="53" t="s">
        <v>4</v>
      </c>
      <c r="H17" s="51"/>
      <c r="I17" s="52"/>
    </row>
    <row r="18" spans="2:9" ht="15.75" customHeight="1">
      <c r="B18" s="39" t="s">
        <v>1</v>
      </c>
      <c r="C18" s="40"/>
      <c r="D18" s="8" t="s">
        <v>2</v>
      </c>
      <c r="E18" s="9" t="s">
        <v>3</v>
      </c>
      <c r="F18" s="3"/>
      <c r="G18" s="7" t="s">
        <v>1</v>
      </c>
      <c r="H18" s="8" t="s">
        <v>2</v>
      </c>
      <c r="I18" s="9" t="s">
        <v>3</v>
      </c>
    </row>
    <row r="19" spans="2:9" ht="18.75" customHeight="1">
      <c r="B19" s="41" t="s">
        <v>58</v>
      </c>
      <c r="C19" s="42"/>
      <c r="D19" s="21" t="s">
        <v>59</v>
      </c>
      <c r="E19" s="12">
        <v>4</v>
      </c>
      <c r="F19" s="10" t="s">
        <v>31</v>
      </c>
      <c r="G19" s="23" t="s">
        <v>6</v>
      </c>
      <c r="H19" s="21" t="s">
        <v>66</v>
      </c>
      <c r="I19" s="12">
        <f>IFERROR(VLOOKUP(H19,Sheet2!$D$1:$E$26,2,FALSE),"")</f>
        <v>3</v>
      </c>
    </row>
    <row r="20" spans="2:9" ht="18.75" customHeight="1">
      <c r="B20" s="41" t="s">
        <v>58</v>
      </c>
      <c r="C20" s="42"/>
      <c r="D20" s="21" t="s">
        <v>63</v>
      </c>
      <c r="E20" s="12">
        <v>4</v>
      </c>
      <c r="F20" s="10" t="s">
        <v>31</v>
      </c>
      <c r="G20" s="23" t="s">
        <v>6</v>
      </c>
      <c r="H20" s="21" t="s">
        <v>67</v>
      </c>
      <c r="I20" s="12">
        <f>IFERROR(VLOOKUP(H20,Sheet2!$D$1:$E$26,2,FALSE),"")</f>
        <v>4</v>
      </c>
    </row>
    <row r="21" spans="2:9" ht="18.75" customHeight="1">
      <c r="B21" s="41" t="s">
        <v>58</v>
      </c>
      <c r="C21" s="42"/>
      <c r="D21" s="21" t="s">
        <v>64</v>
      </c>
      <c r="E21" s="12">
        <v>2</v>
      </c>
      <c r="F21" s="10" t="s">
        <v>31</v>
      </c>
      <c r="G21" s="23" t="s">
        <v>6</v>
      </c>
      <c r="H21" s="21" t="s">
        <v>68</v>
      </c>
      <c r="I21" s="12">
        <f>IFERROR(VLOOKUP(H21,Sheet2!$D$1:$E$26,2,FALSE),"")</f>
        <v>4</v>
      </c>
    </row>
    <row r="22" spans="2:9" ht="18.75" customHeight="1">
      <c r="B22" s="41" t="s">
        <v>58</v>
      </c>
      <c r="C22" s="42"/>
      <c r="D22" s="21" t="s">
        <v>65</v>
      </c>
      <c r="E22" s="12">
        <v>2</v>
      </c>
      <c r="F22" s="10" t="s">
        <v>31</v>
      </c>
      <c r="G22" s="23"/>
      <c r="H22" s="21"/>
      <c r="I22" s="12" t="str">
        <f>IFERROR(VLOOKUP(H22,Sheet2!$D$1:$E$26,2,FALSE),"")</f>
        <v/>
      </c>
    </row>
    <row r="23" spans="2:9" ht="18.75" customHeight="1">
      <c r="B23" s="41" t="s">
        <v>60</v>
      </c>
      <c r="C23" s="42"/>
      <c r="D23" s="21" t="s">
        <v>61</v>
      </c>
      <c r="E23" s="12">
        <v>2</v>
      </c>
      <c r="F23" s="10" t="s">
        <v>31</v>
      </c>
      <c r="G23" s="23" t="s">
        <v>6</v>
      </c>
      <c r="H23" s="21" t="s">
        <v>69</v>
      </c>
      <c r="I23" s="12">
        <f>IFERROR(VLOOKUP(H23,Sheet2!$D$1:$E$26,2,FALSE),"")</f>
        <v>2</v>
      </c>
    </row>
    <row r="24" spans="2:9" ht="18.75" customHeight="1">
      <c r="B24" s="41" t="s">
        <v>60</v>
      </c>
      <c r="C24" s="42"/>
      <c r="D24" s="21" t="s">
        <v>62</v>
      </c>
      <c r="E24" s="12">
        <v>2</v>
      </c>
      <c r="F24" s="10" t="s">
        <v>31</v>
      </c>
      <c r="G24" s="23"/>
      <c r="H24" s="21"/>
      <c r="I24" s="12" t="str">
        <f>IFERROR(VLOOKUP(H24,Sheet2!$D$1:$E$26,2,FALSE),"")</f>
        <v/>
      </c>
    </row>
    <row r="25" spans="2:9" ht="18.75" customHeight="1">
      <c r="B25" s="41"/>
      <c r="C25" s="42"/>
      <c r="D25" s="21"/>
      <c r="E25" s="12"/>
      <c r="F25" s="10" t="s">
        <v>31</v>
      </c>
      <c r="G25" s="23"/>
      <c r="H25" s="21"/>
      <c r="I25" s="12" t="str">
        <f>IFERROR(VLOOKUP(H25,Sheet2!$D$1:$E$26,2,FALSE),"")</f>
        <v/>
      </c>
    </row>
    <row r="26" spans="2:9" ht="18.75" customHeight="1">
      <c r="B26" s="41"/>
      <c r="C26" s="42"/>
      <c r="D26" s="21"/>
      <c r="E26" s="12"/>
      <c r="F26" s="10" t="s">
        <v>31</v>
      </c>
      <c r="G26" s="23"/>
      <c r="H26" s="21"/>
      <c r="I26" s="12" t="str">
        <f>IFERROR(VLOOKUP(H26,Sheet2!$D$1:$E$26,2,FALSE),"")</f>
        <v/>
      </c>
    </row>
    <row r="27" spans="2:9" ht="18.75" customHeight="1">
      <c r="B27" s="41"/>
      <c r="C27" s="42"/>
      <c r="D27" s="21"/>
      <c r="E27" s="12"/>
      <c r="F27" s="10" t="s">
        <v>31</v>
      </c>
      <c r="G27" s="23"/>
      <c r="H27" s="21"/>
      <c r="I27" s="12" t="str">
        <f>IFERROR(VLOOKUP(H27,Sheet2!$D$1:$E$26,2,FALSE),"")</f>
        <v/>
      </c>
    </row>
    <row r="28" spans="2:9" ht="18.75" customHeight="1">
      <c r="B28" s="41"/>
      <c r="C28" s="42"/>
      <c r="D28" s="21"/>
      <c r="E28" s="12"/>
      <c r="F28" s="10" t="s">
        <v>31</v>
      </c>
      <c r="G28" s="23"/>
      <c r="H28" s="21"/>
      <c r="I28" s="12" t="str">
        <f>IFERROR(VLOOKUP(H28,Sheet2!$D$1:$E$26,2,FALSE),"")</f>
        <v/>
      </c>
    </row>
    <row r="29" spans="2:9" ht="18.75" customHeight="1">
      <c r="B29" s="41"/>
      <c r="C29" s="42"/>
      <c r="D29" s="21"/>
      <c r="E29" s="12"/>
      <c r="F29" s="10" t="s">
        <v>31</v>
      </c>
      <c r="G29" s="23"/>
      <c r="H29" s="21"/>
      <c r="I29" s="12" t="str">
        <f>IFERROR(VLOOKUP(H29,Sheet2!$D$1:$E$26,2,FALSE),"")</f>
        <v/>
      </c>
    </row>
    <row r="30" spans="2:9" ht="18.75" customHeight="1">
      <c r="B30" s="41"/>
      <c r="C30" s="42"/>
      <c r="D30" s="21"/>
      <c r="E30" s="12"/>
      <c r="F30" s="10" t="s">
        <v>31</v>
      </c>
      <c r="G30" s="23"/>
      <c r="H30" s="21"/>
      <c r="I30" s="12" t="str">
        <f>IFERROR(VLOOKUP(H30,Sheet2!$D$1:$E$26,2,FALSE),"")</f>
        <v/>
      </c>
    </row>
    <row r="31" spans="2:9" ht="18.75" customHeight="1">
      <c r="B31" s="41"/>
      <c r="C31" s="42"/>
      <c r="D31" s="21"/>
      <c r="E31" s="12"/>
      <c r="F31" s="10" t="s">
        <v>31</v>
      </c>
      <c r="G31" s="23"/>
      <c r="H31" s="21"/>
      <c r="I31" s="12" t="str">
        <f>IFERROR(VLOOKUP(H31,Sheet2!$D$1:$E$26,2,FALSE),"")</f>
        <v/>
      </c>
    </row>
    <row r="32" spans="2:9" ht="18.75" customHeight="1">
      <c r="B32" s="41"/>
      <c r="C32" s="42"/>
      <c r="D32" s="21"/>
      <c r="E32" s="12"/>
      <c r="F32" s="10" t="s">
        <v>31</v>
      </c>
      <c r="G32" s="23"/>
      <c r="H32" s="21"/>
      <c r="I32" s="12" t="str">
        <f>IFERROR(VLOOKUP(H32,Sheet2!$D$1:$E$26,2,FALSE),"")</f>
        <v/>
      </c>
    </row>
    <row r="33" spans="2:9" ht="18.75" customHeight="1">
      <c r="B33" s="41"/>
      <c r="C33" s="42"/>
      <c r="D33" s="21"/>
      <c r="E33" s="12"/>
      <c r="F33" s="10" t="s">
        <v>31</v>
      </c>
      <c r="G33" s="23"/>
      <c r="H33" s="21"/>
      <c r="I33" s="12" t="str">
        <f>IFERROR(VLOOKUP(H33,Sheet2!$D$1:$E$26,2,FALSE),"")</f>
        <v/>
      </c>
    </row>
    <row r="34" spans="2:9" ht="18.75" customHeight="1" thickBot="1">
      <c r="B34" s="43"/>
      <c r="C34" s="44"/>
      <c r="D34" s="22"/>
      <c r="E34" s="13"/>
      <c r="F34" s="10" t="s">
        <v>31</v>
      </c>
      <c r="G34" s="24"/>
      <c r="H34" s="22"/>
      <c r="I34" s="13" t="str">
        <f>IFERROR(VLOOKUP(H34,Sheet2!$D$1:$E$26,2,FALSE),"")</f>
        <v/>
      </c>
    </row>
    <row r="35" spans="2:9" ht="6" customHeight="1"/>
    <row r="36" spans="2:9">
      <c r="B36" s="38" t="s">
        <v>52</v>
      </c>
      <c r="C36" s="38"/>
      <c r="D36" s="38"/>
      <c r="E36" s="38"/>
      <c r="F36" s="38"/>
      <c r="G36" s="38"/>
      <c r="H36" s="38"/>
      <c r="I36" s="38"/>
    </row>
    <row r="37" spans="2:9" ht="3" customHeight="1" thickBot="1"/>
    <row r="38" spans="2:9" ht="18" customHeight="1">
      <c r="B38" s="29"/>
      <c r="C38" s="30"/>
      <c r="D38" s="30"/>
      <c r="E38" s="30"/>
      <c r="F38" s="30"/>
      <c r="G38" s="30"/>
      <c r="H38" s="30"/>
      <c r="I38" s="31"/>
    </row>
    <row r="39" spans="2:9" ht="18" customHeight="1">
      <c r="B39" s="32"/>
      <c r="C39" s="33"/>
      <c r="D39" s="33"/>
      <c r="E39" s="33"/>
      <c r="F39" s="33"/>
      <c r="G39" s="33"/>
      <c r="H39" s="33"/>
      <c r="I39" s="34"/>
    </row>
    <row r="40" spans="2:9" ht="18" customHeight="1">
      <c r="B40" s="32"/>
      <c r="C40" s="33"/>
      <c r="D40" s="33"/>
      <c r="E40" s="33"/>
      <c r="F40" s="33"/>
      <c r="G40" s="33"/>
      <c r="H40" s="33"/>
      <c r="I40" s="34"/>
    </row>
    <row r="41" spans="2:9" ht="18" customHeight="1">
      <c r="B41" s="32"/>
      <c r="C41" s="33"/>
      <c r="D41" s="33"/>
      <c r="E41" s="33"/>
      <c r="F41" s="33"/>
      <c r="G41" s="33"/>
      <c r="H41" s="33"/>
      <c r="I41" s="34"/>
    </row>
    <row r="42" spans="2:9" ht="18" customHeight="1" thickBot="1">
      <c r="B42" s="35"/>
      <c r="C42" s="36"/>
      <c r="D42" s="36"/>
      <c r="E42" s="36"/>
      <c r="F42" s="36"/>
      <c r="G42" s="36"/>
      <c r="H42" s="36"/>
      <c r="I42" s="37"/>
    </row>
    <row r="43" spans="2:9" ht="6" customHeight="1"/>
    <row r="44" spans="2:9" ht="6" customHeight="1"/>
    <row r="45" spans="2:9" ht="6" customHeight="1"/>
    <row r="46" spans="2:9">
      <c r="B46" s="1" t="s">
        <v>50</v>
      </c>
    </row>
    <row r="47" spans="2:9" ht="4.5" customHeight="1"/>
    <row r="48" spans="2:9" ht="18" customHeight="1">
      <c r="B48" s="14"/>
      <c r="C48" s="1" t="s">
        <v>40</v>
      </c>
      <c r="G48" s="38" t="s">
        <v>45</v>
      </c>
      <c r="H48" s="38"/>
      <c r="I48" s="38"/>
    </row>
    <row r="49" spans="2:9" ht="3" customHeight="1">
      <c r="B49" s="14"/>
      <c r="G49" s="18"/>
      <c r="H49" s="19"/>
      <c r="I49" s="20"/>
    </row>
    <row r="50" spans="2:9" ht="18" customHeight="1">
      <c r="B50" s="14"/>
      <c r="C50" s="1" t="s">
        <v>41</v>
      </c>
      <c r="G50" s="15" t="s">
        <v>46</v>
      </c>
      <c r="H50" s="47"/>
      <c r="I50" s="48"/>
    </row>
    <row r="51" spans="2:9" ht="3" customHeight="1">
      <c r="B51" s="14"/>
      <c r="G51" s="15"/>
      <c r="I51" s="16"/>
    </row>
    <row r="52" spans="2:9" ht="18" customHeight="1">
      <c r="B52" s="14"/>
      <c r="C52" s="1" t="s">
        <v>42</v>
      </c>
      <c r="G52" s="15" t="s">
        <v>47</v>
      </c>
      <c r="H52" s="47"/>
      <c r="I52" s="48"/>
    </row>
    <row r="53" spans="2:9" ht="3" customHeight="1">
      <c r="G53" s="15"/>
      <c r="I53" s="16"/>
    </row>
    <row r="54" spans="2:9" ht="18" customHeight="1">
      <c r="C54" s="56" t="s">
        <v>51</v>
      </c>
      <c r="D54" s="56"/>
      <c r="E54" s="56"/>
      <c r="G54" s="15" t="s">
        <v>48</v>
      </c>
      <c r="H54" s="47"/>
      <c r="I54" s="48"/>
    </row>
    <row r="55" spans="2:9" ht="3" customHeight="1">
      <c r="G55" s="15"/>
      <c r="I55" s="16"/>
    </row>
    <row r="56" spans="2:9" ht="18" customHeight="1">
      <c r="G56" s="17" t="s">
        <v>49</v>
      </c>
      <c r="H56" s="54"/>
      <c r="I56" s="55"/>
    </row>
    <row r="57" spans="2:9" ht="3" customHeight="1"/>
  </sheetData>
  <mergeCells count="32">
    <mergeCell ref="H56:I56"/>
    <mergeCell ref="B38:I42"/>
    <mergeCell ref="G48:I48"/>
    <mergeCell ref="H50:I50"/>
    <mergeCell ref="H52:I52"/>
    <mergeCell ref="C54:E54"/>
    <mergeCell ref="H54:I54"/>
    <mergeCell ref="B36:I36"/>
    <mergeCell ref="B24:C24"/>
    <mergeCell ref="B25:C25"/>
    <mergeCell ref="B26:C26"/>
    <mergeCell ref="B27:C27"/>
    <mergeCell ref="B28:C28"/>
    <mergeCell ref="B29:C29"/>
    <mergeCell ref="B30:C30"/>
    <mergeCell ref="B31:C31"/>
    <mergeCell ref="B32:C32"/>
    <mergeCell ref="B33:C33"/>
    <mergeCell ref="B34:C34"/>
    <mergeCell ref="B23:C23"/>
    <mergeCell ref="H2:I2"/>
    <mergeCell ref="A5:I5"/>
    <mergeCell ref="D13:E13"/>
    <mergeCell ref="H13:I13"/>
    <mergeCell ref="D15:E15"/>
    <mergeCell ref="B17:E17"/>
    <mergeCell ref="G17:I17"/>
    <mergeCell ref="B18:C18"/>
    <mergeCell ref="B19:C19"/>
    <mergeCell ref="B20:C20"/>
    <mergeCell ref="B21:C21"/>
    <mergeCell ref="B22:C22"/>
  </mergeCells>
  <phoneticPr fontId="1"/>
  <conditionalFormatting sqref="B19:E34">
    <cfRule type="containsBlanks" dxfId="11" priority="3">
      <formula>LEN(TRIM(B19))=0</formula>
    </cfRule>
  </conditionalFormatting>
  <conditionalFormatting sqref="D13:E13 H13:I13">
    <cfRule type="containsBlanks" dxfId="10" priority="5">
      <formula>LEN(TRIM(D13))=0</formula>
    </cfRule>
  </conditionalFormatting>
  <conditionalFormatting sqref="D15:E15">
    <cfRule type="containsText" dxfId="9" priority="1" operator="containsText" text="(選択してください)">
      <formula>NOT(ISERROR(SEARCH("(選択してください)",D15)))</formula>
    </cfRule>
    <cfRule type="containsText" dxfId="8" priority="4" operator="containsText" text="(選択してください)">
      <formula>NOT(ISERROR(SEARCH("(選択してください)",D15)))</formula>
    </cfRule>
  </conditionalFormatting>
  <conditionalFormatting sqref="G19:H34">
    <cfRule type="containsBlanks" dxfId="7" priority="2">
      <formula>LEN(TRIM(G19))=0</formula>
    </cfRule>
  </conditionalFormatting>
  <conditionalFormatting sqref="H50:I50 H52:I52 H54:I54 H56:I56">
    <cfRule type="containsBlanks" dxfId="6" priority="6">
      <formula>LEN(TRIM(H50))=0</formula>
    </cfRule>
  </conditionalFormatting>
  <dataValidations count="18">
    <dataValidation type="list" allowBlank="1" showInputMessage="1" showErrorMessage="1" sqref="H19:H34" xr:uid="{FA8ECBBA-5156-4455-B4E5-E682E26FF86A}">
      <formula1>INDIRECT(G19)</formula1>
    </dataValidation>
    <dataValidation type="list" allowBlank="1" showInputMessage="1" showErrorMessage="1" sqref="G19" xr:uid="{B1A16C55-BAA1-484D-B77E-434052C58E42}">
      <formula1>INDIRECT(D15)</formula1>
    </dataValidation>
    <dataValidation type="list" allowBlank="1" showInputMessage="1" showErrorMessage="1" sqref="G34" xr:uid="{8C000F4B-C0AD-4C83-B5AB-B16F889DCBF7}">
      <formula1>INDIRECT(D15)</formula1>
    </dataValidation>
    <dataValidation type="list" allowBlank="1" showInputMessage="1" showErrorMessage="1" sqref="G33" xr:uid="{F47ADF6C-7710-4B8F-B978-B397A79FD64B}">
      <formula1>INDIRECT(D15)</formula1>
    </dataValidation>
    <dataValidation type="list" allowBlank="1" showInputMessage="1" showErrorMessage="1" sqref="G32" xr:uid="{7D9857F1-3901-4691-B0EB-738A731F1972}">
      <formula1>INDIRECT(D15)</formula1>
    </dataValidation>
    <dataValidation type="list" allowBlank="1" showInputMessage="1" showErrorMessage="1" sqref="G31" xr:uid="{A3B8EAE9-1ABE-446B-ABA6-4998CB424462}">
      <formula1>INDIRECT(D15)</formula1>
    </dataValidation>
    <dataValidation type="list" allowBlank="1" showInputMessage="1" showErrorMessage="1" sqref="G30" xr:uid="{8F3590E2-2E2F-4147-8A03-1BC17BF0FB73}">
      <formula1>INDIRECT(D15)</formula1>
    </dataValidation>
    <dataValidation type="list" allowBlank="1" showInputMessage="1" showErrorMessage="1" sqref="G29" xr:uid="{3DB81679-6D75-4AE8-8A08-7014AAAA58BF}">
      <formula1>INDIRECT(D15)</formula1>
    </dataValidation>
    <dataValidation type="list" allowBlank="1" showInputMessage="1" showErrorMessage="1" sqref="G28" xr:uid="{32BB9006-F524-4286-ABF6-D85F624DC5F7}">
      <formula1>INDIRECT(D15)</formula1>
    </dataValidation>
    <dataValidation type="list" allowBlank="1" showInputMessage="1" showErrorMessage="1" sqref="G27" xr:uid="{694157C5-196B-42BA-A342-7548AB6B7EF5}">
      <formula1>INDIRECT(D15)</formula1>
    </dataValidation>
    <dataValidation type="list" allowBlank="1" showInputMessage="1" showErrorMessage="1" sqref="G26" xr:uid="{FF7AF052-F3B0-4786-8BB5-E9598CF16DAD}">
      <formula1>INDIRECT(D15)</formula1>
    </dataValidation>
    <dataValidation type="list" allowBlank="1" showInputMessage="1" showErrorMessage="1" sqref="G25" xr:uid="{E18A82F5-30E0-4F15-B720-2903151466E3}">
      <formula1>INDIRECT(D15)</formula1>
    </dataValidation>
    <dataValidation type="list" allowBlank="1" showInputMessage="1" showErrorMessage="1" sqref="G23" xr:uid="{940E50ED-76BB-4E76-A003-4B66CCBD23CB}">
      <formula1>INDIRECT(D15)</formula1>
    </dataValidation>
    <dataValidation type="list" allowBlank="1" showInputMessage="1" showErrorMessage="1" sqref="G22" xr:uid="{DD14F479-940F-467F-9119-F6A95228EF70}">
      <formula1>INDIRECT(D15)</formula1>
    </dataValidation>
    <dataValidation type="list" allowBlank="1" showInputMessage="1" showErrorMessage="1" sqref="G21" xr:uid="{55A66C5D-054A-4AC0-8308-FDEF5B4FF2A9}">
      <formula1>INDIRECT(D15)</formula1>
    </dataValidation>
    <dataValidation type="list" allowBlank="1" showInputMessage="1" showErrorMessage="1" sqref="G20" xr:uid="{4F4745A0-8D4B-4E15-96BE-CC326DE8B1F6}">
      <formula1>INDIRECT(D15)</formula1>
    </dataValidation>
    <dataValidation type="list" allowBlank="1" showInputMessage="1" showErrorMessage="1" sqref="G24" xr:uid="{4BCE067B-06C7-4E34-A97F-BCDE36513FC8}">
      <formula1>INDIRECT(D15)</formula1>
    </dataValidation>
    <dataValidation type="list" allowBlank="1" showInputMessage="1" showErrorMessage="1" sqref="D15:E15" xr:uid="{24286AA0-AE80-4FCC-BB81-07C0CCA31030}">
      <formula1>"(選択してください),公共政策学科,福祉社会学科,理工情報学科"</formula1>
    </dataValidation>
  </dataValidations>
  <pageMargins left="0.35433070866141736" right="0.31496062992125984" top="0.59055118110236227" bottom="0.47244094488188981" header="0.31496062992125984" footer="0.31496062992125984"/>
  <pageSetup paperSize="9" scale="82"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114300</xdr:colOff>
                    <xdr:row>46</xdr:row>
                    <xdr:rowOff>38100</xdr:rowOff>
                  </from>
                  <to>
                    <xdr:col>2</xdr:col>
                    <xdr:colOff>76200</xdr:colOff>
                    <xdr:row>48</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114300</xdr:colOff>
                    <xdr:row>48</xdr:row>
                    <xdr:rowOff>38100</xdr:rowOff>
                  </from>
                  <to>
                    <xdr:col>2</xdr:col>
                    <xdr:colOff>76200</xdr:colOff>
                    <xdr:row>50</xdr:row>
                    <xdr:rowOff>22860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114300</xdr:colOff>
                    <xdr:row>50</xdr:row>
                    <xdr:rowOff>38100</xdr:rowOff>
                  </from>
                  <to>
                    <xdr:col>2</xdr:col>
                    <xdr:colOff>76200</xdr:colOff>
                    <xdr:row>52</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3687D-8061-424A-8441-D1D65C87F043}">
  <sheetPr>
    <pageSetUpPr fitToPage="1"/>
  </sheetPr>
  <dimension ref="A1:I57"/>
  <sheetViews>
    <sheetView showGridLines="0" showRowColHeaders="0" showRuler="0" zoomScaleNormal="100" zoomScaleSheetLayoutView="100" workbookViewId="0">
      <selection activeCell="D13" sqref="D13:E13"/>
    </sheetView>
  </sheetViews>
  <sheetFormatPr defaultColWidth="9" defaultRowHeight="15"/>
  <cols>
    <col min="1" max="1" width="0.8984375" style="1" customWidth="1"/>
    <col min="2" max="2" width="4.5" style="1" customWidth="1"/>
    <col min="3" max="3" width="12.69921875" style="1" customWidth="1"/>
    <col min="4" max="4" width="22.69921875" style="1" customWidth="1"/>
    <col min="5" max="5" width="6.19921875" style="1" customWidth="1"/>
    <col min="6" max="6" width="2.69921875" style="1" customWidth="1"/>
    <col min="7" max="7" width="11.8984375" style="1" customWidth="1"/>
    <col min="8" max="8" width="20.19921875" style="1" customWidth="1"/>
    <col min="9" max="9" width="6.19921875" style="1" customWidth="1"/>
    <col min="10" max="10" width="0.8984375" style="1" customWidth="1"/>
    <col min="11" max="16384" width="9" style="1"/>
  </cols>
  <sheetData>
    <row r="1" spans="1:9" ht="58.8" customHeight="1"/>
    <row r="2" spans="1:9" ht="16.5" customHeight="1">
      <c r="H2" s="45" t="s">
        <v>54</v>
      </c>
      <c r="I2" s="45"/>
    </row>
    <row r="3" spans="1:9" ht="4.5" customHeight="1">
      <c r="H3" s="14"/>
      <c r="I3" s="14"/>
    </row>
    <row r="4" spans="1:9" ht="4.5" customHeight="1">
      <c r="H4" s="14"/>
      <c r="I4" s="14"/>
    </row>
    <row r="5" spans="1:9" ht="18">
      <c r="A5" s="46" t="s">
        <v>43</v>
      </c>
      <c r="B5" s="46"/>
      <c r="C5" s="46"/>
      <c r="D5" s="46"/>
      <c r="E5" s="46"/>
      <c r="F5" s="46"/>
      <c r="G5" s="46"/>
      <c r="H5" s="46"/>
      <c r="I5" s="46"/>
    </row>
    <row r="6" spans="1:9" ht="4.5" customHeight="1"/>
    <row r="8" spans="1:9" ht="4.5" customHeight="1"/>
    <row r="9" spans="1:9">
      <c r="B9" s="1" t="s">
        <v>44</v>
      </c>
    </row>
    <row r="10" spans="1:9" ht="4.5" customHeight="1"/>
    <row r="11" spans="1:9" ht="4.5" customHeight="1"/>
    <row r="12" spans="1:9" ht="15.6" thickBot="1"/>
    <row r="13" spans="1:9" ht="18.75" customHeight="1" thickBot="1">
      <c r="B13" s="1" t="s">
        <v>38</v>
      </c>
      <c r="D13" s="27" t="s">
        <v>55</v>
      </c>
      <c r="E13" s="28"/>
      <c r="G13" s="1" t="s">
        <v>39</v>
      </c>
      <c r="H13" s="27" t="s">
        <v>72</v>
      </c>
      <c r="I13" s="28"/>
    </row>
    <row r="14" spans="1:9" ht="4.5" customHeight="1" thickBot="1"/>
    <row r="15" spans="1:9" ht="18.75" customHeight="1" thickBot="1">
      <c r="B15" s="2" t="s">
        <v>5</v>
      </c>
      <c r="C15" s="2"/>
      <c r="D15" s="27" t="s">
        <v>70</v>
      </c>
      <c r="E15" s="28"/>
    </row>
    <row r="16" spans="1:9" ht="6" customHeight="1" thickBot="1"/>
    <row r="17" spans="2:9" ht="30" customHeight="1">
      <c r="B17" s="49" t="s">
        <v>0</v>
      </c>
      <c r="C17" s="50"/>
      <c r="D17" s="51"/>
      <c r="E17" s="52"/>
      <c r="G17" s="53" t="s">
        <v>4</v>
      </c>
      <c r="H17" s="51"/>
      <c r="I17" s="52"/>
    </row>
    <row r="18" spans="2:9" ht="15.75" customHeight="1">
      <c r="B18" s="39" t="s">
        <v>1</v>
      </c>
      <c r="C18" s="40"/>
      <c r="D18" s="8" t="s">
        <v>2</v>
      </c>
      <c r="E18" s="9" t="s">
        <v>3</v>
      </c>
      <c r="F18" s="3"/>
      <c r="G18" s="7" t="s">
        <v>1</v>
      </c>
      <c r="H18" s="8" t="s">
        <v>2</v>
      </c>
      <c r="I18" s="9" t="s">
        <v>3</v>
      </c>
    </row>
    <row r="19" spans="2:9" ht="18.75" customHeight="1">
      <c r="B19" s="41" t="s">
        <v>76</v>
      </c>
      <c r="C19" s="42"/>
      <c r="D19" s="21" t="s">
        <v>81</v>
      </c>
      <c r="E19" s="12">
        <v>2</v>
      </c>
      <c r="F19" s="10" t="s">
        <v>31</v>
      </c>
      <c r="G19" s="23" t="s">
        <v>7</v>
      </c>
      <c r="H19" s="25" t="s">
        <v>71</v>
      </c>
      <c r="I19" s="12">
        <f>IFERROR(VLOOKUP(H19,Sheet2!$D$1:$E$26,2,FALSE),"")</f>
        <v>3</v>
      </c>
    </row>
    <row r="20" spans="2:9" ht="18.75" customHeight="1">
      <c r="B20" s="41" t="s">
        <v>76</v>
      </c>
      <c r="C20" s="42"/>
      <c r="D20" s="21" t="s">
        <v>82</v>
      </c>
      <c r="E20" s="12">
        <v>2</v>
      </c>
      <c r="F20" s="10" t="s">
        <v>31</v>
      </c>
      <c r="G20" s="23"/>
      <c r="H20" s="25"/>
      <c r="I20" s="12" t="str">
        <f>IFERROR(VLOOKUP(H20,Sheet2!$D$1:$E$26,2,FALSE),"")</f>
        <v/>
      </c>
    </row>
    <row r="21" spans="2:9" ht="18.75" customHeight="1">
      <c r="B21" s="41"/>
      <c r="C21" s="42"/>
      <c r="D21" s="21"/>
      <c r="E21" s="12"/>
      <c r="F21" s="10" t="s">
        <v>31</v>
      </c>
      <c r="G21" s="23"/>
      <c r="H21" s="25"/>
      <c r="I21" s="12" t="str">
        <f>IFERROR(VLOOKUP(H21,Sheet2!$D$1:$E$26,2,FALSE),"")</f>
        <v/>
      </c>
    </row>
    <row r="22" spans="2:9" ht="18.75" customHeight="1">
      <c r="B22" s="41" t="s">
        <v>8</v>
      </c>
      <c r="C22" s="42"/>
      <c r="D22" s="21" t="s">
        <v>25</v>
      </c>
      <c r="E22" s="12">
        <v>2</v>
      </c>
      <c r="F22" s="10" t="s">
        <v>31</v>
      </c>
      <c r="G22" s="23" t="s">
        <v>8</v>
      </c>
      <c r="H22" s="25" t="s">
        <v>25</v>
      </c>
      <c r="I22" s="12">
        <f>IFERROR(VLOOKUP(H22,Sheet2!$D$1:$E$26,2,FALSE),"")</f>
        <v>2</v>
      </c>
    </row>
    <row r="23" spans="2:9" ht="18.75" customHeight="1">
      <c r="B23" s="41" t="s">
        <v>8</v>
      </c>
      <c r="C23" s="42"/>
      <c r="D23" s="21" t="s">
        <v>27</v>
      </c>
      <c r="E23" s="12">
        <v>2</v>
      </c>
      <c r="F23" s="10" t="s">
        <v>31</v>
      </c>
      <c r="G23" s="23" t="s">
        <v>8</v>
      </c>
      <c r="H23" s="25" t="s">
        <v>27</v>
      </c>
      <c r="I23" s="12">
        <f>IFERROR(VLOOKUP(H23,Sheet2!$D$1:$E$26,2,FALSE),"")</f>
        <v>2</v>
      </c>
    </row>
    <row r="24" spans="2:9" ht="18.75" customHeight="1">
      <c r="B24" s="41" t="s">
        <v>8</v>
      </c>
      <c r="C24" s="42"/>
      <c r="D24" s="21" t="s">
        <v>77</v>
      </c>
      <c r="E24" s="12">
        <v>2</v>
      </c>
      <c r="F24" s="10" t="s">
        <v>31</v>
      </c>
      <c r="G24" s="23" t="s">
        <v>8</v>
      </c>
      <c r="H24" s="25" t="s">
        <v>74</v>
      </c>
      <c r="I24" s="12">
        <f>IFERROR(VLOOKUP(H24,Sheet2!$D$1:$E$26,2,FALSE),"")</f>
        <v>2</v>
      </c>
    </row>
    <row r="25" spans="2:9" ht="18.75" customHeight="1">
      <c r="B25" s="41" t="s">
        <v>76</v>
      </c>
      <c r="C25" s="42"/>
      <c r="D25" s="21" t="s">
        <v>78</v>
      </c>
      <c r="E25" s="12">
        <v>2</v>
      </c>
      <c r="F25" s="10" t="s">
        <v>31</v>
      </c>
      <c r="G25" s="23"/>
      <c r="H25" s="25"/>
      <c r="I25" s="12" t="str">
        <f>IFERROR(VLOOKUP(H25,Sheet2!$D$1:$E$26,2,FALSE),"")</f>
        <v/>
      </c>
    </row>
    <row r="26" spans="2:9" ht="18.75" customHeight="1">
      <c r="B26" s="41" t="s">
        <v>76</v>
      </c>
      <c r="C26" s="42"/>
      <c r="D26" s="21" t="s">
        <v>79</v>
      </c>
      <c r="E26" s="12">
        <v>2</v>
      </c>
      <c r="F26" s="10" t="s">
        <v>31</v>
      </c>
      <c r="G26" s="23" t="s">
        <v>8</v>
      </c>
      <c r="H26" s="25" t="s">
        <v>24</v>
      </c>
      <c r="I26" s="12">
        <f>IFERROR(VLOOKUP(H26,Sheet2!$D$1:$E$26,2,FALSE),"")</f>
        <v>4</v>
      </c>
    </row>
    <row r="27" spans="2:9" ht="18.75" customHeight="1">
      <c r="B27" s="41" t="s">
        <v>73</v>
      </c>
      <c r="C27" s="42"/>
      <c r="D27" s="21" t="s">
        <v>80</v>
      </c>
      <c r="E27" s="12">
        <v>3</v>
      </c>
      <c r="F27" s="10" t="s">
        <v>31</v>
      </c>
      <c r="G27" s="23" t="s">
        <v>8</v>
      </c>
      <c r="H27" s="25" t="s">
        <v>83</v>
      </c>
      <c r="I27" s="12" t="str">
        <f>IFERROR(VLOOKUP(H27,Sheet2!$D$1:$E$26,2,FALSE),"")</f>
        <v>—</v>
      </c>
    </row>
    <row r="28" spans="2:9" ht="18.75" customHeight="1">
      <c r="B28" s="41" t="s">
        <v>73</v>
      </c>
      <c r="C28" s="42"/>
      <c r="D28" s="21" t="s">
        <v>75</v>
      </c>
      <c r="E28" s="12">
        <v>4</v>
      </c>
      <c r="F28" s="10" t="s">
        <v>31</v>
      </c>
      <c r="G28" s="23" t="s">
        <v>8</v>
      </c>
      <c r="H28" s="25" t="s">
        <v>83</v>
      </c>
      <c r="I28" s="12" t="str">
        <f>IFERROR(VLOOKUP(H28,Sheet2!$D$1:$E$26,2,FALSE),"")</f>
        <v>—</v>
      </c>
    </row>
    <row r="29" spans="2:9" ht="18.75" customHeight="1">
      <c r="B29" s="41"/>
      <c r="C29" s="42"/>
      <c r="D29" s="21"/>
      <c r="E29" s="12"/>
      <c r="F29" s="10" t="s">
        <v>31</v>
      </c>
      <c r="G29" s="23"/>
      <c r="H29" s="25"/>
      <c r="I29" s="12" t="str">
        <f>IFERROR(VLOOKUP(H29,Sheet2!$D$1:$E$26,2,FALSE),"")</f>
        <v/>
      </c>
    </row>
    <row r="30" spans="2:9" ht="18.75" customHeight="1">
      <c r="B30" s="41"/>
      <c r="C30" s="42"/>
      <c r="D30" s="21"/>
      <c r="E30" s="12"/>
      <c r="F30" s="10" t="s">
        <v>31</v>
      </c>
      <c r="G30" s="23"/>
      <c r="H30" s="25"/>
      <c r="I30" s="12" t="str">
        <f>IFERROR(VLOOKUP(H30,Sheet2!$D$1:$E$26,2,FALSE),"")</f>
        <v/>
      </c>
    </row>
    <row r="31" spans="2:9" ht="18.75" customHeight="1">
      <c r="B31" s="41"/>
      <c r="C31" s="42"/>
      <c r="D31" s="21"/>
      <c r="E31" s="12"/>
      <c r="F31" s="10" t="s">
        <v>31</v>
      </c>
      <c r="G31" s="23"/>
      <c r="H31" s="25"/>
      <c r="I31" s="12" t="str">
        <f>IFERROR(VLOOKUP(H31,Sheet2!$D$1:$E$26,2,FALSE),"")</f>
        <v/>
      </c>
    </row>
    <row r="32" spans="2:9" ht="18.75" customHeight="1">
      <c r="B32" s="41"/>
      <c r="C32" s="42"/>
      <c r="D32" s="21"/>
      <c r="E32" s="12"/>
      <c r="F32" s="10" t="s">
        <v>31</v>
      </c>
      <c r="G32" s="23"/>
      <c r="H32" s="25"/>
      <c r="I32" s="12" t="str">
        <f>IFERROR(VLOOKUP(H32,Sheet2!$D$1:$E$26,2,FALSE),"")</f>
        <v/>
      </c>
    </row>
    <row r="33" spans="2:9" ht="18.75" customHeight="1">
      <c r="B33" s="41"/>
      <c r="C33" s="42"/>
      <c r="D33" s="21"/>
      <c r="E33" s="12"/>
      <c r="F33" s="10" t="s">
        <v>31</v>
      </c>
      <c r="G33" s="23"/>
      <c r="H33" s="25"/>
      <c r="I33" s="12" t="str">
        <f>IFERROR(VLOOKUP(H33,Sheet2!$D$1:$E$26,2,FALSE),"")</f>
        <v/>
      </c>
    </row>
    <row r="34" spans="2:9" ht="18.75" customHeight="1" thickBot="1">
      <c r="B34" s="43"/>
      <c r="C34" s="44"/>
      <c r="D34" s="22"/>
      <c r="E34" s="13"/>
      <c r="F34" s="10" t="s">
        <v>31</v>
      </c>
      <c r="G34" s="24"/>
      <c r="H34" s="26"/>
      <c r="I34" s="13" t="str">
        <f>IFERROR(VLOOKUP(H34,Sheet2!$D$1:$E$26,2,FALSE),"")</f>
        <v/>
      </c>
    </row>
    <row r="35" spans="2:9" ht="6" customHeight="1"/>
    <row r="36" spans="2:9">
      <c r="B36" s="38" t="s">
        <v>52</v>
      </c>
      <c r="C36" s="38"/>
      <c r="D36" s="38"/>
      <c r="E36" s="38"/>
      <c r="F36" s="38"/>
      <c r="G36" s="38"/>
      <c r="H36" s="38"/>
      <c r="I36" s="38"/>
    </row>
    <row r="37" spans="2:9" ht="3" customHeight="1" thickBot="1"/>
    <row r="38" spans="2:9" ht="18" customHeight="1">
      <c r="B38" s="29" t="s">
        <v>84</v>
      </c>
      <c r="C38" s="30"/>
      <c r="D38" s="30"/>
      <c r="E38" s="30"/>
      <c r="F38" s="30"/>
      <c r="G38" s="30"/>
      <c r="H38" s="30"/>
      <c r="I38" s="31"/>
    </row>
    <row r="39" spans="2:9" ht="18" customHeight="1">
      <c r="B39" s="32"/>
      <c r="C39" s="33"/>
      <c r="D39" s="33"/>
      <c r="E39" s="33"/>
      <c r="F39" s="33"/>
      <c r="G39" s="33"/>
      <c r="H39" s="33"/>
      <c r="I39" s="34"/>
    </row>
    <row r="40" spans="2:9" ht="18" customHeight="1">
      <c r="B40" s="32"/>
      <c r="C40" s="33"/>
      <c r="D40" s="33"/>
      <c r="E40" s="33"/>
      <c r="F40" s="33"/>
      <c r="G40" s="33"/>
      <c r="H40" s="33"/>
      <c r="I40" s="34"/>
    </row>
    <row r="41" spans="2:9" ht="18" customHeight="1">
      <c r="B41" s="32"/>
      <c r="C41" s="33"/>
      <c r="D41" s="33"/>
      <c r="E41" s="33"/>
      <c r="F41" s="33"/>
      <c r="G41" s="33"/>
      <c r="H41" s="33"/>
      <c r="I41" s="34"/>
    </row>
    <row r="42" spans="2:9" ht="18" customHeight="1" thickBot="1">
      <c r="B42" s="35"/>
      <c r="C42" s="36"/>
      <c r="D42" s="36"/>
      <c r="E42" s="36"/>
      <c r="F42" s="36"/>
      <c r="G42" s="36"/>
      <c r="H42" s="36"/>
      <c r="I42" s="37"/>
    </row>
    <row r="43" spans="2:9" ht="6" customHeight="1"/>
    <row r="44" spans="2:9" ht="6" customHeight="1"/>
    <row r="45" spans="2:9" ht="6" customHeight="1"/>
    <row r="46" spans="2:9">
      <c r="B46" s="1" t="s">
        <v>50</v>
      </c>
    </row>
    <row r="47" spans="2:9" ht="4.5" customHeight="1"/>
    <row r="48" spans="2:9" ht="18" customHeight="1">
      <c r="B48" s="14"/>
      <c r="C48" s="1" t="s">
        <v>40</v>
      </c>
      <c r="G48" s="38" t="s">
        <v>45</v>
      </c>
      <c r="H48" s="38"/>
      <c r="I48" s="38"/>
    </row>
    <row r="49" spans="2:9" ht="3" customHeight="1">
      <c r="B49" s="14"/>
      <c r="G49" s="18"/>
      <c r="H49" s="19"/>
      <c r="I49" s="20"/>
    </row>
    <row r="50" spans="2:9" ht="18" customHeight="1">
      <c r="B50" s="14"/>
      <c r="C50" s="1" t="s">
        <v>41</v>
      </c>
      <c r="G50" s="15" t="s">
        <v>46</v>
      </c>
      <c r="H50" s="47"/>
      <c r="I50" s="48"/>
    </row>
    <row r="51" spans="2:9" ht="3" customHeight="1">
      <c r="B51" s="14"/>
      <c r="G51" s="15"/>
      <c r="I51" s="16"/>
    </row>
    <row r="52" spans="2:9" ht="18" customHeight="1">
      <c r="B52" s="14"/>
      <c r="C52" s="1" t="s">
        <v>42</v>
      </c>
      <c r="G52" s="15" t="s">
        <v>47</v>
      </c>
      <c r="H52" s="47"/>
      <c r="I52" s="48"/>
    </row>
    <row r="53" spans="2:9" ht="3" customHeight="1">
      <c r="G53" s="15"/>
      <c r="I53" s="16"/>
    </row>
    <row r="54" spans="2:9" ht="18" customHeight="1">
      <c r="C54" s="56" t="s">
        <v>51</v>
      </c>
      <c r="D54" s="56"/>
      <c r="E54" s="56"/>
      <c r="G54" s="15" t="s">
        <v>48</v>
      </c>
      <c r="H54" s="47"/>
      <c r="I54" s="48"/>
    </row>
    <row r="55" spans="2:9" ht="3" customHeight="1">
      <c r="G55" s="15"/>
      <c r="I55" s="16"/>
    </row>
    <row r="56" spans="2:9" ht="18" customHeight="1">
      <c r="G56" s="17" t="s">
        <v>49</v>
      </c>
      <c r="H56" s="54"/>
      <c r="I56" s="55"/>
    </row>
    <row r="57" spans="2:9" ht="3" customHeight="1"/>
  </sheetData>
  <mergeCells count="32">
    <mergeCell ref="H56:I56"/>
    <mergeCell ref="B38:I42"/>
    <mergeCell ref="G48:I48"/>
    <mergeCell ref="H50:I50"/>
    <mergeCell ref="H52:I52"/>
    <mergeCell ref="C54:E54"/>
    <mergeCell ref="H54:I54"/>
    <mergeCell ref="B36:I36"/>
    <mergeCell ref="B24:C24"/>
    <mergeCell ref="B25:C25"/>
    <mergeCell ref="B26:C26"/>
    <mergeCell ref="B27:C27"/>
    <mergeCell ref="B28:C28"/>
    <mergeCell ref="B29:C29"/>
    <mergeCell ref="B30:C30"/>
    <mergeCell ref="B31:C31"/>
    <mergeCell ref="B32:C32"/>
    <mergeCell ref="B33:C33"/>
    <mergeCell ref="B34:C34"/>
    <mergeCell ref="B23:C23"/>
    <mergeCell ref="H2:I2"/>
    <mergeCell ref="A5:I5"/>
    <mergeCell ref="D13:E13"/>
    <mergeCell ref="H13:I13"/>
    <mergeCell ref="D15:E15"/>
    <mergeCell ref="B17:E17"/>
    <mergeCell ref="G17:I17"/>
    <mergeCell ref="B18:C18"/>
    <mergeCell ref="B19:C19"/>
    <mergeCell ref="B20:C20"/>
    <mergeCell ref="B21:C21"/>
    <mergeCell ref="B22:C22"/>
  </mergeCells>
  <phoneticPr fontId="1"/>
  <conditionalFormatting sqref="B19:E34">
    <cfRule type="containsBlanks" dxfId="5" priority="3">
      <formula>LEN(TRIM(B19))=0</formula>
    </cfRule>
  </conditionalFormatting>
  <conditionalFormatting sqref="D13:E13 H13:I13">
    <cfRule type="containsBlanks" dxfId="4" priority="5">
      <formula>LEN(TRIM(D13))=0</formula>
    </cfRule>
  </conditionalFormatting>
  <conditionalFormatting sqref="D15:E15">
    <cfRule type="containsText" dxfId="3" priority="1" operator="containsText" text="(選択してください)">
      <formula>NOT(ISERROR(SEARCH("(選択してください)",D15)))</formula>
    </cfRule>
    <cfRule type="containsText" dxfId="2" priority="4" operator="containsText" text="(選択してください)">
      <formula>NOT(ISERROR(SEARCH("(選択してください)",D15)))</formula>
    </cfRule>
  </conditionalFormatting>
  <conditionalFormatting sqref="G19:H34">
    <cfRule type="containsBlanks" dxfId="1" priority="2">
      <formula>LEN(TRIM(G19))=0</formula>
    </cfRule>
  </conditionalFormatting>
  <conditionalFormatting sqref="H50:I50 H52:I52 H54:I54 H56:I56">
    <cfRule type="containsBlanks" dxfId="0" priority="6">
      <formula>LEN(TRIM(H50))=0</formula>
    </cfRule>
  </conditionalFormatting>
  <dataValidations count="17">
    <dataValidation type="list" allowBlank="1" showInputMessage="1" showErrorMessage="1" sqref="D15:E15" xr:uid="{6CA0A99B-5611-4E40-81BB-F9DBC57E35C0}">
      <formula1>"(選択してください),公共政策学科,福祉社会学科,理工情報学科"</formula1>
    </dataValidation>
    <dataValidation type="list" allowBlank="1" showInputMessage="1" showErrorMessage="1" sqref="G24" xr:uid="{C6F89490-8BD2-4F1D-8690-C2D7AA861FBA}">
      <formula1>INDIRECT(D15)</formula1>
    </dataValidation>
    <dataValidation type="list" allowBlank="1" showInputMessage="1" showErrorMessage="1" sqref="G20" xr:uid="{57049856-E42E-4E83-9654-A359688DA799}">
      <formula1>INDIRECT(D15)</formula1>
    </dataValidation>
    <dataValidation type="list" allowBlank="1" showInputMessage="1" showErrorMessage="1" sqref="G21" xr:uid="{506FC4CF-1118-46BD-8ECB-26ECB16C91F4}">
      <formula1>INDIRECT(D15)</formula1>
    </dataValidation>
    <dataValidation type="list" allowBlank="1" showInputMessage="1" showErrorMessage="1" sqref="G22" xr:uid="{DEBBE982-D01F-4D53-9787-5C0B07E03CE2}">
      <formula1>INDIRECT(D15)</formula1>
    </dataValidation>
    <dataValidation type="list" allowBlank="1" showInputMessage="1" showErrorMessage="1" sqref="G23" xr:uid="{F04CDECD-4AE1-4F21-AC78-761989F3203A}">
      <formula1>INDIRECT(D15)</formula1>
    </dataValidation>
    <dataValidation type="list" allowBlank="1" showInputMessage="1" showErrorMessage="1" sqref="G25:G26" xr:uid="{6E252FBD-72F8-4151-8F71-6D4C482465AA}">
      <formula1>INDIRECT(D15)</formula1>
    </dataValidation>
    <dataValidation type="list" allowBlank="1" showInputMessage="1" showErrorMessage="1" sqref="G27" xr:uid="{654ABDB7-7F93-44C8-B26F-66F4C89AE19E}">
      <formula1>INDIRECT(D16)</formula1>
    </dataValidation>
    <dataValidation type="list" allowBlank="1" showInputMessage="1" showErrorMessage="1" sqref="G28" xr:uid="{F221592D-E088-440D-AB20-A91AC88C6BA8}">
      <formula1>INDIRECT(D15)</formula1>
    </dataValidation>
    <dataValidation type="list" allowBlank="1" showInputMessage="1" showErrorMessage="1" sqref="G29" xr:uid="{D5BB16B8-8404-4F0E-B2C0-2E7DDC72D48A}">
      <formula1>INDIRECT(D15)</formula1>
    </dataValidation>
    <dataValidation type="list" allowBlank="1" showInputMessage="1" showErrorMessage="1" sqref="G30" xr:uid="{DE2F5E6B-C4B5-4D48-985D-1E1B61F7D97D}">
      <formula1>INDIRECT(D15)</formula1>
    </dataValidation>
    <dataValidation type="list" allowBlank="1" showInputMessage="1" showErrorMessage="1" sqref="G31" xr:uid="{49F69F88-C31E-4199-BA15-5F0C71B3701B}">
      <formula1>INDIRECT(D15)</formula1>
    </dataValidation>
    <dataValidation type="list" allowBlank="1" showInputMessage="1" showErrorMessage="1" sqref="G32" xr:uid="{5BD8511B-EDE4-477E-8851-FA0A3B5B3C06}">
      <formula1>INDIRECT(D15)</formula1>
    </dataValidation>
    <dataValidation type="list" allowBlank="1" showInputMessage="1" showErrorMessage="1" sqref="G33" xr:uid="{A3368834-31A4-4900-9C76-09EF7C6434C6}">
      <formula1>INDIRECT(D15)</formula1>
    </dataValidation>
    <dataValidation type="list" allowBlank="1" showInputMessage="1" showErrorMessage="1" sqref="G34" xr:uid="{C2770B1F-1B16-4837-B5B5-99B1F1F81D7A}">
      <formula1>INDIRECT(D15)</formula1>
    </dataValidation>
    <dataValidation type="list" allowBlank="1" showInputMessage="1" showErrorMessage="1" sqref="G19" xr:uid="{EDE73FB7-EB12-4D3F-A4AB-7CAB3111D158}">
      <formula1>INDIRECT(D15)</formula1>
    </dataValidation>
    <dataValidation type="list" allowBlank="1" showInputMessage="1" showErrorMessage="1" sqref="H19:H34" xr:uid="{0FCA4525-D89C-4F4E-9647-4607F0E6C4F9}">
      <formula1>INDIRECT(G19)</formula1>
    </dataValidation>
  </dataValidations>
  <pageMargins left="0.35433070866141736" right="0.31496062992125984" top="0.59055118110236227" bottom="0.47244094488188981" header="0.31496062992125984" footer="0.31496062992125984"/>
  <pageSetup paperSize="9" scale="80"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114300</xdr:colOff>
                    <xdr:row>46</xdr:row>
                    <xdr:rowOff>38100</xdr:rowOff>
                  </from>
                  <to>
                    <xdr:col>2</xdr:col>
                    <xdr:colOff>76200</xdr:colOff>
                    <xdr:row>48</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114300</xdr:colOff>
                    <xdr:row>48</xdr:row>
                    <xdr:rowOff>38100</xdr:rowOff>
                  </from>
                  <to>
                    <xdr:col>2</xdr:col>
                    <xdr:colOff>76200</xdr:colOff>
                    <xdr:row>50</xdr:row>
                    <xdr:rowOff>22860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114300</xdr:colOff>
                    <xdr:row>50</xdr:row>
                    <xdr:rowOff>38100</xdr:rowOff>
                  </from>
                  <to>
                    <xdr:col>2</xdr:col>
                    <xdr:colOff>76200</xdr:colOff>
                    <xdr:row>52</xdr:row>
                    <xdr:rowOff>22860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66C88-BFD6-45EF-AA02-F19F2D1717E3}">
  <dimension ref="A1:I26"/>
  <sheetViews>
    <sheetView topLeftCell="A3" workbookViewId="0">
      <selection activeCell="H21" sqref="H21"/>
    </sheetView>
  </sheetViews>
  <sheetFormatPr defaultColWidth="9" defaultRowHeight="14.4"/>
  <cols>
    <col min="1" max="3" width="12.59765625" style="3" customWidth="1"/>
    <col min="4" max="4" width="18.09765625" style="3" customWidth="1"/>
    <col min="5" max="5" width="3.8984375" style="4" customWidth="1"/>
    <col min="6" max="6" width="18.09765625" style="3" customWidth="1"/>
    <col min="7" max="7" width="3.8984375" style="4" customWidth="1"/>
    <col min="8" max="8" width="18.09765625" style="3" customWidth="1"/>
    <col min="9" max="9" width="3.8984375" style="4" customWidth="1"/>
    <col min="10" max="16384" width="9" style="3"/>
  </cols>
  <sheetData>
    <row r="1" spans="1:8" ht="18" customHeight="1">
      <c r="A1" s="11" t="s">
        <v>33</v>
      </c>
      <c r="B1" s="11" t="s">
        <v>34</v>
      </c>
      <c r="C1" s="11" t="s">
        <v>35</v>
      </c>
      <c r="D1" s="5" t="s">
        <v>6</v>
      </c>
      <c r="E1" s="5" t="s">
        <v>36</v>
      </c>
    </row>
    <row r="2" spans="1:8">
      <c r="A2" s="3" t="s">
        <v>6</v>
      </c>
      <c r="B2" s="3" t="s">
        <v>6</v>
      </c>
      <c r="C2" s="3" t="s">
        <v>7</v>
      </c>
      <c r="D2" s="6" t="s">
        <v>9</v>
      </c>
      <c r="E2" s="4">
        <v>3</v>
      </c>
    </row>
    <row r="3" spans="1:8">
      <c r="C3" s="3" t="s">
        <v>8</v>
      </c>
      <c r="D3" s="6" t="s">
        <v>10</v>
      </c>
      <c r="E3" s="4">
        <v>4</v>
      </c>
    </row>
    <row r="4" spans="1:8">
      <c r="D4" s="6" t="s">
        <v>11</v>
      </c>
      <c r="E4" s="4">
        <v>4</v>
      </c>
    </row>
    <row r="5" spans="1:8">
      <c r="D5" s="6" t="s">
        <v>12</v>
      </c>
      <c r="E5" s="4">
        <v>2</v>
      </c>
    </row>
    <row r="6" spans="1:8">
      <c r="D6" s="6" t="s">
        <v>13</v>
      </c>
      <c r="E6" s="4">
        <v>2</v>
      </c>
    </row>
    <row r="7" spans="1:8">
      <c r="D7" s="6" t="s">
        <v>14</v>
      </c>
      <c r="E7" s="4">
        <v>2</v>
      </c>
    </row>
    <row r="8" spans="1:8">
      <c r="D8" s="5" t="s">
        <v>7</v>
      </c>
      <c r="E8" s="5"/>
    </row>
    <row r="9" spans="1:8">
      <c r="D9" s="6" t="s">
        <v>15</v>
      </c>
      <c r="E9" s="4">
        <v>3</v>
      </c>
      <c r="F9" s="6"/>
    </row>
    <row r="10" spans="1:8">
      <c r="D10" s="6" t="s">
        <v>16</v>
      </c>
      <c r="E10" s="4">
        <v>4</v>
      </c>
      <c r="F10" s="6"/>
    </row>
    <row r="11" spans="1:8">
      <c r="D11" s="6" t="s">
        <v>17</v>
      </c>
      <c r="E11" s="4">
        <v>3</v>
      </c>
      <c r="F11" s="6"/>
    </row>
    <row r="12" spans="1:8">
      <c r="D12" s="6" t="s">
        <v>18</v>
      </c>
      <c r="E12" s="4">
        <v>2</v>
      </c>
      <c r="F12" s="6"/>
      <c r="H12" s="6"/>
    </row>
    <row r="13" spans="1:8">
      <c r="D13" s="6" t="s">
        <v>19</v>
      </c>
      <c r="E13" s="4">
        <v>2</v>
      </c>
      <c r="F13" s="6"/>
      <c r="H13" s="6"/>
    </row>
    <row r="14" spans="1:8">
      <c r="D14" s="6" t="s">
        <v>20</v>
      </c>
      <c r="E14" s="4">
        <v>2</v>
      </c>
      <c r="F14" s="6"/>
      <c r="H14" s="6"/>
    </row>
    <row r="15" spans="1:8">
      <c r="D15" s="6" t="s">
        <v>21</v>
      </c>
      <c r="E15" s="4" t="s">
        <v>37</v>
      </c>
      <c r="F15" s="6"/>
      <c r="H15" s="6"/>
    </row>
    <row r="16" spans="1:8">
      <c r="D16" s="5" t="s">
        <v>8</v>
      </c>
      <c r="F16" s="6"/>
      <c r="H16" s="6"/>
    </row>
    <row r="17" spans="4:8">
      <c r="D17" s="6" t="s">
        <v>22</v>
      </c>
      <c r="E17" s="4">
        <v>2</v>
      </c>
      <c r="F17" s="6"/>
      <c r="H17" s="6"/>
    </row>
    <row r="18" spans="4:8">
      <c r="D18" s="6" t="s">
        <v>23</v>
      </c>
      <c r="E18" s="4">
        <v>2</v>
      </c>
      <c r="F18" s="6"/>
      <c r="H18" s="6"/>
    </row>
    <row r="19" spans="4:8">
      <c r="D19" s="6" t="s">
        <v>24</v>
      </c>
      <c r="E19" s="4">
        <v>4</v>
      </c>
      <c r="F19" s="6"/>
      <c r="H19" s="6"/>
    </row>
    <row r="20" spans="4:8">
      <c r="D20" s="6" t="s">
        <v>25</v>
      </c>
      <c r="E20" s="4">
        <v>2</v>
      </c>
      <c r="F20" s="6"/>
      <c r="H20" s="6"/>
    </row>
    <row r="21" spans="4:8">
      <c r="D21" s="6" t="s">
        <v>26</v>
      </c>
      <c r="E21" s="4">
        <v>4</v>
      </c>
      <c r="F21" s="6"/>
      <c r="H21" s="6"/>
    </row>
    <row r="22" spans="4:8">
      <c r="D22" s="6" t="s">
        <v>27</v>
      </c>
      <c r="E22" s="4">
        <v>2</v>
      </c>
    </row>
    <row r="23" spans="4:8">
      <c r="D23" s="6" t="s">
        <v>28</v>
      </c>
      <c r="E23" s="4">
        <v>4</v>
      </c>
    </row>
    <row r="24" spans="4:8">
      <c r="D24" s="6" t="s">
        <v>29</v>
      </c>
      <c r="E24" s="4">
        <v>2</v>
      </c>
    </row>
    <row r="25" spans="4:8">
      <c r="D25" s="6" t="s">
        <v>30</v>
      </c>
      <c r="E25" s="4">
        <v>4</v>
      </c>
    </row>
    <row r="26" spans="4:8">
      <c r="D26" s="6" t="s">
        <v>83</v>
      </c>
      <c r="E26" s="4" t="s">
        <v>37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【様式】 教科・科目の読替申請書</vt:lpstr>
      <vt:lpstr>記入例（社会科学部）</vt:lpstr>
      <vt:lpstr>記入例（理工情報学科）</vt:lpstr>
      <vt:lpstr>Sheet2</vt:lpstr>
      <vt:lpstr>'【様式】 教科・科目の読替申請書'!Print_Area</vt:lpstr>
      <vt:lpstr>'記入例（社会科学部）'!Print_Area</vt:lpstr>
      <vt:lpstr>'記入例（理工情報学科）'!Print_Area</vt:lpstr>
      <vt:lpstr>外国語</vt:lpstr>
      <vt:lpstr>公共政策学科</vt:lpstr>
      <vt:lpstr>数学</vt:lpstr>
      <vt:lpstr>福祉社会学科</vt:lpstr>
      <vt:lpstr>理科</vt:lpstr>
      <vt:lpstr>理工情報学科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寳藏寺 清香</dc:creator>
  <cp:lastModifiedBy>入試係員</cp:lastModifiedBy>
  <cp:lastPrinted>2026-07-29T08:39:10Z</cp:lastPrinted>
  <dcterms:created xsi:type="dcterms:W3CDTF">2025-08-12T02:06:19Z</dcterms:created>
  <dcterms:modified xsi:type="dcterms:W3CDTF">2026-07-29T08:39:44Z</dcterms:modified>
</cp:coreProperties>
</file>